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90" windowHeight="8130" activeTab="0"/>
  </bookViews>
  <sheets>
    <sheet name="ПРИЛОЖЕНИЕ  1, 2" sheetId="1" r:id="rId1"/>
  </sheets>
  <definedNames>
    <definedName name="_xlnm.Print_Area" localSheetId="0">'ПРИЛОЖЕНИЕ  1, 2'!$A$1:$D$85</definedName>
  </definedNames>
  <calcPr fullCalcOnLoad="1"/>
</workbook>
</file>

<file path=xl/sharedStrings.xml><?xml version="1.0" encoding="utf-8"?>
<sst xmlns="http://schemas.openxmlformats.org/spreadsheetml/2006/main" count="116" uniqueCount="102">
  <si>
    <t>ИТОГО:</t>
  </si>
  <si>
    <t>Наименование автомобильной дороги</t>
  </si>
  <si>
    <t>Номер строки</t>
  </si>
  <si>
    <t>ПЕРЕЧЕНЬ</t>
  </si>
  <si>
    <t>ул. Отке</t>
  </si>
  <si>
    <t>автомобильных дорог общего пользования местного значения муниципального образования</t>
  </si>
  <si>
    <t xml:space="preserve">                                                (наименование района)</t>
  </si>
  <si>
    <t>Протяженность всего,                                                                          км</t>
  </si>
  <si>
    <t>ВСЕГО по муниципальному образованию:</t>
  </si>
  <si>
    <t>ИТОГО в собственности МО :</t>
  </si>
  <si>
    <t>ИТОГО бесхозяйные МО :</t>
  </si>
  <si>
    <t>Автомобильные дороги, находящие в собственности муниципальных образований                                                                                                                                                                                                                                        (включены в реестр муниципальной собственности)</t>
  </si>
  <si>
    <t>Автомобильные дороги бесхозяйные, подлежащие оформлению и принятию в собственность муниципальных образований                                                                                                                                                                                              (не включены в реестр муниципальной собственности)</t>
  </si>
  <si>
    <t>Идентификационный номер автомобильной дороги</t>
  </si>
  <si>
    <r>
      <t xml:space="preserve">Автомобильные дороги общего пользования местного значения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(автодороги, соединяющие населенные пункты в границах муниципального района)</t>
    </r>
  </si>
  <si>
    <t>ул. Набережная Дежнева</t>
  </si>
  <si>
    <t>ул. Полярная</t>
  </si>
  <si>
    <t>ул. Чукотская</t>
  </si>
  <si>
    <t>ул. Эскимосская</t>
  </si>
  <si>
    <t>Проезд до полигона ТБО</t>
  </si>
  <si>
    <t>ул. Дружбы</t>
  </si>
  <si>
    <t>ул. Советская</t>
  </si>
  <si>
    <t>ул. Матлю</t>
  </si>
  <si>
    <t>ул. Мира</t>
  </si>
  <si>
    <t>ул. Береговая</t>
  </si>
  <si>
    <t>ул. Майна</t>
  </si>
  <si>
    <t>Проезд до свалки</t>
  </si>
  <si>
    <t>Проезд до водозабора</t>
  </si>
  <si>
    <t>ул. Мандрикова</t>
  </si>
  <si>
    <t>ул. Нутаугье</t>
  </si>
  <si>
    <t>ул. Заречная</t>
  </si>
  <si>
    <t>ул. Центральная</t>
  </si>
  <si>
    <t>ул. им. Тагриной</t>
  </si>
  <si>
    <t>ул. Тундровая</t>
  </si>
  <si>
    <t xml:space="preserve">ул. Заречная </t>
  </si>
  <si>
    <t>ул. Чирикова</t>
  </si>
  <si>
    <t>ул. Копейская</t>
  </si>
  <si>
    <t>сп. Янракыннот</t>
  </si>
  <si>
    <t>сп. Энмелен</t>
  </si>
  <si>
    <t>ул. Снежная</t>
  </si>
  <si>
    <t>ул. Ясная</t>
  </si>
  <si>
    <t>ул. Северная</t>
  </si>
  <si>
    <t>а/порт- гараж</t>
  </si>
  <si>
    <t>контора- берег</t>
  </si>
  <si>
    <t>больница- свалка</t>
  </si>
  <si>
    <t>больница- аэропорт</t>
  </si>
  <si>
    <t>ул. Кергау</t>
  </si>
  <si>
    <r>
      <t xml:space="preserve">Автомобильные дороги общего пользования местного значения поселений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(автодороги, расположенные в границах населенного пункта)</t>
    </r>
  </si>
  <si>
    <t>77-220 ОП МР 001</t>
  </si>
  <si>
    <t>77-220-551 ОП МП 001</t>
  </si>
  <si>
    <t>77-220-551 ОП МП 002</t>
  </si>
  <si>
    <t>77-220-551 ОП МП 003</t>
  </si>
  <si>
    <t>77-220-551 ОП МП 004</t>
  </si>
  <si>
    <t>77-220-551 ОП МП 005</t>
  </si>
  <si>
    <t>77-220-551-002 ОП МП 001</t>
  </si>
  <si>
    <t>77-220-551-002 ОП МП 002</t>
  </si>
  <si>
    <t>77-220-551-002 ОП МП 003</t>
  </si>
  <si>
    <t>77-220-551-002 ОП МП 004</t>
  </si>
  <si>
    <t>77-220-551-002 ОП МП 005</t>
  </si>
  <si>
    <t>77-220-551-002 ОП МП 006</t>
  </si>
  <si>
    <t>77-220-551-002 ОП МП 007</t>
  </si>
  <si>
    <t>77-220-551-002 ОП МП 008</t>
  </si>
  <si>
    <t>77-220-551-001 ОП МП 001</t>
  </si>
  <si>
    <t>77-220-551-001 ОП МП 002</t>
  </si>
  <si>
    <t>77-220-551-001 ОП МП 003</t>
  </si>
  <si>
    <t>77-220-551-001 ОП МП 004</t>
  </si>
  <si>
    <t>77-220-551-001 ОП МП 005</t>
  </si>
  <si>
    <t>77-220-551-001 ОП МП 006</t>
  </si>
  <si>
    <t>77-220-551-001 ОП МП 007</t>
  </si>
  <si>
    <t>77-220-551-001 ОП МП 008</t>
  </si>
  <si>
    <t>77-220-551-001 ОП МП 009</t>
  </si>
  <si>
    <t>77-220-551-001 ОП МП 010</t>
  </si>
  <si>
    <t>77-220-000-001 ОП МП 001</t>
  </si>
  <si>
    <t>77-220-000-001 ОП МП 002</t>
  </si>
  <si>
    <t>77-220-000-001 ОП МП 003</t>
  </si>
  <si>
    <t>77-220-000-001 ОП МП 004</t>
  </si>
  <si>
    <t>77-220-000-001 ОП МП 005</t>
  </si>
  <si>
    <t>77-220-000-001 ОП МП 006</t>
  </si>
  <si>
    <t>77-220-000-001 ОП МП 007</t>
  </si>
  <si>
    <t>77-220-000-002 ОП МП 001</t>
  </si>
  <si>
    <t>77-220-000-002 ОП МП 002</t>
  </si>
  <si>
    <t>77-220-000-002 ОП МП 003</t>
  </si>
  <si>
    <t>77-220-000-002 ОП МП 004</t>
  </si>
  <si>
    <t>77-220-000-002 ОП МП 005</t>
  </si>
  <si>
    <t>77-220-000-002 ОП МП 006</t>
  </si>
  <si>
    <t>77-220-000-003 ОП МП 001</t>
  </si>
  <si>
    <t>77-220-000-003 ОП МП 002</t>
  </si>
  <si>
    <t>77-220-000-003 ОП МП 003</t>
  </si>
  <si>
    <t>77-220-000-003 ОП МП 004</t>
  </si>
  <si>
    <t>77-220-000-003 ОП МП 005</t>
  </si>
  <si>
    <t>77-220-000-003 ОП МП 006</t>
  </si>
  <si>
    <t>77-220-000-003 ОП МП 007</t>
  </si>
  <si>
    <t>77-220-000-003 ОП МП 008</t>
  </si>
  <si>
    <t>77-220-551 ОП МП 006</t>
  </si>
  <si>
    <t xml:space="preserve">п. Провидения </t>
  </si>
  <si>
    <t>с. Новое Чаплино</t>
  </si>
  <si>
    <t>с. Сиреники</t>
  </si>
  <si>
    <t xml:space="preserve">с.п. Нунлигран </t>
  </si>
  <si>
    <r>
      <rPr>
        <b/>
        <u val="single"/>
        <sz val="14"/>
        <color indexed="8"/>
        <rFont val="Times New Roman"/>
        <family val="1"/>
      </rPr>
      <t>Провиденский</t>
    </r>
    <r>
      <rPr>
        <b/>
        <sz val="14"/>
        <color indexed="8"/>
        <rFont val="Times New Roman"/>
        <family val="1"/>
      </rPr>
      <t xml:space="preserve"> район Чукотского автономного округа</t>
    </r>
  </si>
  <si>
    <t>п. Провидения - Аэропорт</t>
  </si>
  <si>
    <t>п. Провидения - с. Новое Чаплино</t>
  </si>
  <si>
    <t>77-220 ОП МР 002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</si>
</sst>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_р_._-;_-@_-"/>
    <numFmt numFmtId="172" formatCode="0.000"/>
    <numFmt numFmtId="173" formatCode="_-* #,##0_р_._-;\-* #,##0_р_._-;_-* &quot;-&quot;?_р_._-;_-@_-"/>
    <numFmt numFmtId="174" formatCode="_-* #,##0.00_р_._-;\-* #,##0.00_р_._-;_-* &quot;-&quot;?_р_._-;_-@_-"/>
    <numFmt numFmtId="175" formatCode="_-* #,##0.000_р_._-;\-* #,##0.000_р_._-;_-* &quot;-&quot;??_р_._-;_-@_-"/>
    <numFmt numFmtId="176" formatCode="#,##0.0"/>
    <numFmt numFmtId="177" formatCode="#,##0.000"/>
    <numFmt numFmtId="178" formatCode="#,##0.0000"/>
    <numFmt numFmtId="179" formatCode="_-* #,##0.000_р_._-;\-* #,##0.000_р_._-;_-* &quot;-&quot;???_р_._-;_-@_-"/>
    <numFmt numFmtId="180" formatCode="0.0000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72" fontId="11" fillId="0" borderId="0" xfId="6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2" fontId="6" fillId="0" borderId="15" xfId="60" applyNumberFormat="1" applyFont="1" applyFill="1" applyBorder="1" applyAlignment="1">
      <alignment horizontal="center" vertical="center"/>
    </xf>
    <xf numFmtId="172" fontId="6" fillId="0" borderId="16" xfId="60" applyNumberFormat="1" applyFont="1" applyFill="1" applyBorder="1" applyAlignment="1">
      <alignment horizontal="center" vertical="center"/>
    </xf>
    <xf numFmtId="172" fontId="6" fillId="0" borderId="19" xfId="6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172" fontId="11" fillId="0" borderId="11" xfId="6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4" fontId="11" fillId="0" borderId="11" xfId="60" applyNumberFormat="1" applyFont="1" applyFill="1" applyBorder="1" applyAlignment="1">
      <alignment horizontal="right" vertical="center"/>
    </xf>
    <xf numFmtId="4" fontId="11" fillId="0" borderId="19" xfId="60" applyNumberFormat="1" applyFont="1" applyFill="1" applyBorder="1" applyAlignment="1">
      <alignment horizontal="right" vertical="center"/>
    </xf>
    <xf numFmtId="4" fontId="11" fillId="0" borderId="26" xfId="60" applyNumberFormat="1" applyFont="1" applyFill="1" applyBorder="1" applyAlignment="1">
      <alignment horizontal="right" vertical="center"/>
    </xf>
    <xf numFmtId="172" fontId="6" fillId="0" borderId="15" xfId="60" applyNumberFormat="1" applyFont="1" applyFill="1" applyBorder="1" applyAlignment="1">
      <alignment horizontal="right" vertical="center"/>
    </xf>
    <xf numFmtId="172" fontId="6" fillId="0" borderId="31" xfId="60" applyNumberFormat="1" applyFont="1" applyFill="1" applyBorder="1" applyAlignment="1">
      <alignment horizontal="right" vertical="center"/>
    </xf>
    <xf numFmtId="172" fontId="6" fillId="0" borderId="16" xfId="60" applyNumberFormat="1" applyFont="1" applyFill="1" applyBorder="1" applyAlignment="1">
      <alignment horizontal="right" vertical="center"/>
    </xf>
    <xf numFmtId="172" fontId="6" fillId="0" borderId="32" xfId="60" applyNumberFormat="1" applyFont="1" applyFill="1" applyBorder="1" applyAlignment="1">
      <alignment horizontal="right" vertical="center"/>
    </xf>
    <xf numFmtId="172" fontId="6" fillId="0" borderId="23" xfId="6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13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6" fillId="0" borderId="34" xfId="0" applyFont="1" applyFill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13" fillId="0" borderId="0" xfId="0" applyFont="1" applyAlignment="1">
      <alignment/>
    </xf>
    <xf numFmtId="0" fontId="11" fillId="0" borderId="34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textRotation="90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95250</xdr:rowOff>
    </xdr:from>
    <xdr:ext cx="4495800" cy="400050"/>
    <xdr:sp>
      <xdr:nvSpPr>
        <xdr:cNvPr id="1" name="Прямоугольник 1"/>
        <xdr:cNvSpPr>
          <a:spLocks/>
        </xdr:cNvSpPr>
      </xdr:nvSpPr>
      <xdr:spPr>
        <a:xfrm>
          <a:off x="0" y="95250"/>
          <a:ext cx="449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N117"/>
  <sheetViews>
    <sheetView tabSelected="1" zoomScale="85" zoomScaleNormal="85" zoomScaleSheetLayoutView="85" zoomScalePageLayoutView="0" workbookViewId="0" topLeftCell="A51">
      <selection activeCell="F10" sqref="F10"/>
    </sheetView>
  </sheetViews>
  <sheetFormatPr defaultColWidth="9.00390625" defaultRowHeight="12.75"/>
  <cols>
    <col min="1" max="1" width="5.75390625" style="0" customWidth="1"/>
    <col min="2" max="2" width="48.375" style="2" customWidth="1"/>
    <col min="3" max="3" width="34.625" style="2" customWidth="1"/>
    <col min="4" max="4" width="13.125" style="2" customWidth="1"/>
  </cols>
  <sheetData>
    <row r="1" ht="12.75"/>
    <row r="2" ht="12.75"/>
    <row r="3" ht="12.75"/>
    <row r="4" spans="1:4" s="3" customFormat="1" ht="18.75">
      <c r="A4" s="62" t="s">
        <v>3</v>
      </c>
      <c r="B4" s="90"/>
      <c r="C4" s="90"/>
      <c r="D4" s="90"/>
    </row>
    <row r="5" spans="1:4" s="3" customFormat="1" ht="18.75">
      <c r="A5" s="62" t="s">
        <v>5</v>
      </c>
      <c r="B5" s="90"/>
      <c r="C5" s="90"/>
      <c r="D5" s="90"/>
    </row>
    <row r="6" spans="1:4" s="3" customFormat="1" ht="18.75">
      <c r="A6" s="62" t="s">
        <v>98</v>
      </c>
      <c r="B6" s="62"/>
      <c r="C6" s="62"/>
      <c r="D6" s="62"/>
    </row>
    <row r="7" spans="2:4" s="3" customFormat="1" ht="38.25" thickBot="1">
      <c r="B7" s="20" t="s">
        <v>6</v>
      </c>
      <c r="C7" s="21"/>
      <c r="D7" s="13"/>
    </row>
    <row r="8" spans="1:4" s="4" customFormat="1" ht="14.25" customHeight="1">
      <c r="A8" s="65" t="s">
        <v>2</v>
      </c>
      <c r="B8" s="79" t="s">
        <v>1</v>
      </c>
      <c r="C8" s="82" t="s">
        <v>13</v>
      </c>
      <c r="D8" s="68" t="s">
        <v>7</v>
      </c>
    </row>
    <row r="9" spans="1:4" s="5" customFormat="1" ht="14.25" customHeight="1">
      <c r="A9" s="66"/>
      <c r="B9" s="80"/>
      <c r="C9" s="61"/>
      <c r="D9" s="69"/>
    </row>
    <row r="10" spans="1:4" s="5" customFormat="1" ht="30.75" customHeight="1">
      <c r="A10" s="66"/>
      <c r="B10" s="80"/>
      <c r="C10" s="61"/>
      <c r="D10" s="69"/>
    </row>
    <row r="11" spans="1:4" s="6" customFormat="1" ht="14.25" customHeight="1">
      <c r="A11" s="66"/>
      <c r="B11" s="80"/>
      <c r="C11" s="61"/>
      <c r="D11" s="69"/>
    </row>
    <row r="12" spans="1:4" s="7" customFormat="1" ht="91.5" customHeight="1">
      <c r="A12" s="66"/>
      <c r="B12" s="80"/>
      <c r="C12" s="61"/>
      <c r="D12" s="69"/>
    </row>
    <row r="13" spans="1:4" s="12" customFormat="1" ht="23.25" customHeight="1" thickBot="1">
      <c r="A13" s="67"/>
      <c r="B13" s="81"/>
      <c r="C13" s="83"/>
      <c r="D13" s="70"/>
    </row>
    <row r="14" spans="1:4" s="7" customFormat="1" ht="21.75" customHeight="1" thickBot="1">
      <c r="A14" s="22">
        <v>1</v>
      </c>
      <c r="B14" s="23">
        <v>2</v>
      </c>
      <c r="C14" s="24">
        <v>3</v>
      </c>
      <c r="D14" s="25">
        <v>4</v>
      </c>
    </row>
    <row r="15" spans="1:4" s="7" customFormat="1" ht="40.5" customHeight="1" thickBot="1">
      <c r="A15" s="84" t="s">
        <v>11</v>
      </c>
      <c r="B15" s="85"/>
      <c r="C15" s="85"/>
      <c r="D15" s="85"/>
    </row>
    <row r="16" spans="1:4" s="7" customFormat="1" ht="40.5" customHeight="1" thickBot="1">
      <c r="A16" s="86" t="s">
        <v>14</v>
      </c>
      <c r="B16" s="87"/>
      <c r="C16" s="87"/>
      <c r="D16" s="87"/>
    </row>
    <row r="17" spans="1:144" s="9" customFormat="1" ht="18.75">
      <c r="A17" s="26">
        <v>1</v>
      </c>
      <c r="B17" s="28" t="s">
        <v>100</v>
      </c>
      <c r="C17" s="30" t="s">
        <v>48</v>
      </c>
      <c r="D17" s="32">
        <v>18.339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</row>
    <row r="18" spans="1:144" s="9" customFormat="1" ht="19.5" thickBot="1">
      <c r="A18" s="27">
        <v>2</v>
      </c>
      <c r="B18" s="29" t="s">
        <v>99</v>
      </c>
      <c r="C18" s="31" t="s">
        <v>101</v>
      </c>
      <c r="D18" s="33">
        <v>11.491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</row>
    <row r="19" spans="1:144" s="9" customFormat="1" ht="17.25" customHeight="1" thickBot="1">
      <c r="A19" s="88" t="s">
        <v>0</v>
      </c>
      <c r="B19" s="89"/>
      <c r="C19" s="89"/>
      <c r="D19" s="34">
        <f>SUM(D17:D18)</f>
        <v>29.83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</row>
    <row r="20" spans="1:144" s="9" customFormat="1" ht="17.25" customHeight="1" thickBot="1">
      <c r="A20" s="35"/>
      <c r="B20" s="73"/>
      <c r="C20" s="73"/>
      <c r="D20" s="73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</row>
    <row r="21" spans="1:144" s="16" customFormat="1" ht="18" customHeight="1" thickBot="1">
      <c r="A21" s="71" t="s">
        <v>9</v>
      </c>
      <c r="B21" s="72"/>
      <c r="C21" s="72"/>
      <c r="D21" s="48">
        <f>D19</f>
        <v>29.83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</row>
    <row r="22" spans="1:144" s="16" customFormat="1" ht="18" customHeight="1">
      <c r="A22" s="17"/>
      <c r="B22" s="18"/>
      <c r="C22" s="18"/>
      <c r="D22" s="1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</row>
    <row r="23" spans="1:144" s="16" customFormat="1" ht="18" customHeight="1">
      <c r="A23" s="17"/>
      <c r="B23" s="18"/>
      <c r="C23" s="18"/>
      <c r="D23" s="1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</row>
    <row r="24" spans="1:144" s="16" customFormat="1" ht="18" customHeight="1" thickBot="1">
      <c r="A24" s="36"/>
      <c r="B24" s="18"/>
      <c r="C24" s="18"/>
      <c r="D24" s="19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</row>
    <row r="25" spans="1:4" s="10" customFormat="1" ht="42" customHeight="1" thickBot="1">
      <c r="A25" s="93" t="s">
        <v>12</v>
      </c>
      <c r="B25" s="94"/>
      <c r="C25" s="94"/>
      <c r="D25" s="94"/>
    </row>
    <row r="26" spans="1:4" s="1" customFormat="1" ht="47.25" customHeight="1" thickBot="1">
      <c r="A26" s="74" t="s">
        <v>47</v>
      </c>
      <c r="B26" s="75"/>
      <c r="C26" s="75"/>
      <c r="D26" s="75"/>
    </row>
    <row r="27" spans="1:4" s="1" customFormat="1" ht="19.5" thickBot="1">
      <c r="A27" s="76" t="s">
        <v>94</v>
      </c>
      <c r="B27" s="77"/>
      <c r="C27" s="77"/>
      <c r="D27" s="77"/>
    </row>
    <row r="28" spans="1:4" s="1" customFormat="1" ht="18.75">
      <c r="A28" s="26">
        <v>1</v>
      </c>
      <c r="B28" s="43" t="s">
        <v>15</v>
      </c>
      <c r="C28" s="30" t="s">
        <v>49</v>
      </c>
      <c r="D28" s="55">
        <v>2.109</v>
      </c>
    </row>
    <row r="29" spans="1:4" s="1" customFormat="1" ht="18.75">
      <c r="A29" s="37">
        <v>2</v>
      </c>
      <c r="B29" s="38" t="s">
        <v>16</v>
      </c>
      <c r="C29" s="39" t="s">
        <v>50</v>
      </c>
      <c r="D29" s="56">
        <v>3.037</v>
      </c>
    </row>
    <row r="30" spans="1:4" s="1" customFormat="1" ht="18.75">
      <c r="A30" s="37">
        <v>3</v>
      </c>
      <c r="B30" s="38" t="s">
        <v>17</v>
      </c>
      <c r="C30" s="39" t="s">
        <v>51</v>
      </c>
      <c r="D30" s="56">
        <v>0.712</v>
      </c>
    </row>
    <row r="31" spans="1:4" s="1" customFormat="1" ht="18.75">
      <c r="A31" s="37">
        <v>4</v>
      </c>
      <c r="B31" s="38" t="s">
        <v>18</v>
      </c>
      <c r="C31" s="39" t="s">
        <v>52</v>
      </c>
      <c r="D31" s="56">
        <v>0.44</v>
      </c>
    </row>
    <row r="32" spans="1:4" s="1" customFormat="1" ht="18.75">
      <c r="A32" s="37">
        <v>5</v>
      </c>
      <c r="B32" s="38" t="s">
        <v>27</v>
      </c>
      <c r="C32" s="39" t="s">
        <v>53</v>
      </c>
      <c r="D32" s="56">
        <v>3.4</v>
      </c>
    </row>
    <row r="33" spans="1:4" s="1" customFormat="1" ht="19.5" thickBot="1">
      <c r="A33" s="27">
        <v>6</v>
      </c>
      <c r="B33" s="29" t="s">
        <v>19</v>
      </c>
      <c r="C33" s="31" t="s">
        <v>93</v>
      </c>
      <c r="D33" s="57">
        <v>2.4</v>
      </c>
    </row>
    <row r="34" spans="1:4" s="1" customFormat="1" ht="19.5" thickBot="1">
      <c r="A34" s="45"/>
      <c r="B34" s="41"/>
      <c r="C34" s="14"/>
      <c r="D34" s="54">
        <f>SUM(D28:D33)</f>
        <v>12.098</v>
      </c>
    </row>
    <row r="35" spans="1:4" s="1" customFormat="1" ht="19.5" thickBot="1">
      <c r="A35" s="76" t="s">
        <v>95</v>
      </c>
      <c r="B35" s="78"/>
      <c r="C35" s="78"/>
      <c r="D35" s="78"/>
    </row>
    <row r="36" spans="1:4" s="1" customFormat="1" ht="18.75">
      <c r="A36" s="26">
        <v>1</v>
      </c>
      <c r="B36" s="43" t="s">
        <v>23</v>
      </c>
      <c r="C36" s="30" t="s">
        <v>54</v>
      </c>
      <c r="D36" s="55">
        <v>0.61</v>
      </c>
    </row>
    <row r="37" spans="1:4" s="1" customFormat="1" ht="18.75">
      <c r="A37" s="37">
        <v>2</v>
      </c>
      <c r="B37" s="38" t="s">
        <v>22</v>
      </c>
      <c r="C37" s="39" t="s">
        <v>55</v>
      </c>
      <c r="D37" s="56">
        <v>0.61</v>
      </c>
    </row>
    <row r="38" spans="1:4" s="1" customFormat="1" ht="18.75">
      <c r="A38" s="37">
        <v>3</v>
      </c>
      <c r="B38" s="38" t="s">
        <v>25</v>
      </c>
      <c r="C38" s="39" t="s">
        <v>56</v>
      </c>
      <c r="D38" s="56">
        <v>0.61</v>
      </c>
    </row>
    <row r="39" spans="1:4" s="1" customFormat="1" ht="18.75">
      <c r="A39" s="37">
        <v>4</v>
      </c>
      <c r="B39" s="38" t="s">
        <v>21</v>
      </c>
      <c r="C39" s="39" t="s">
        <v>57</v>
      </c>
      <c r="D39" s="56">
        <v>0.51</v>
      </c>
    </row>
    <row r="40" spans="1:4" s="1" customFormat="1" ht="18.75">
      <c r="A40" s="37">
        <v>5</v>
      </c>
      <c r="B40" s="38" t="s">
        <v>20</v>
      </c>
      <c r="C40" s="39" t="s">
        <v>58</v>
      </c>
      <c r="D40" s="56">
        <v>0.48</v>
      </c>
    </row>
    <row r="41" spans="1:4" s="1" customFormat="1" ht="18.75">
      <c r="A41" s="37">
        <v>6</v>
      </c>
      <c r="B41" s="38" t="s">
        <v>24</v>
      </c>
      <c r="C41" s="39" t="s">
        <v>59</v>
      </c>
      <c r="D41" s="56">
        <v>0.48</v>
      </c>
    </row>
    <row r="42" spans="1:4" s="1" customFormat="1" ht="18.75">
      <c r="A42" s="37">
        <v>7</v>
      </c>
      <c r="B42" s="38" t="s">
        <v>26</v>
      </c>
      <c r="C42" s="39" t="s">
        <v>60</v>
      </c>
      <c r="D42" s="56">
        <v>0.9</v>
      </c>
    </row>
    <row r="43" spans="1:4" s="1" customFormat="1" ht="19.5" thickBot="1">
      <c r="A43" s="27">
        <v>8</v>
      </c>
      <c r="B43" s="29" t="s">
        <v>27</v>
      </c>
      <c r="C43" s="31" t="s">
        <v>61</v>
      </c>
      <c r="D43" s="57">
        <v>0.8</v>
      </c>
    </row>
    <row r="44" spans="1:4" s="1" customFormat="1" ht="19.5" thickBot="1">
      <c r="A44" s="46"/>
      <c r="B44" s="47"/>
      <c r="C44" s="44"/>
      <c r="D44" s="52">
        <f>SUM(D36:D43)</f>
        <v>5</v>
      </c>
    </row>
    <row r="45" spans="1:4" s="1" customFormat="1" ht="19.5" thickBot="1">
      <c r="A45" s="63" t="s">
        <v>96</v>
      </c>
      <c r="B45" s="64"/>
      <c r="C45" s="64"/>
      <c r="D45" s="64"/>
    </row>
    <row r="46" spans="1:4" s="1" customFormat="1" ht="18.75">
      <c r="A46" s="40">
        <v>1</v>
      </c>
      <c r="B46" s="41" t="s">
        <v>28</v>
      </c>
      <c r="C46" s="42" t="s">
        <v>62</v>
      </c>
      <c r="D46" s="58">
        <v>2.4</v>
      </c>
    </row>
    <row r="47" spans="1:4" s="1" customFormat="1" ht="18.75">
      <c r="A47" s="37">
        <v>2</v>
      </c>
      <c r="B47" s="38" t="s">
        <v>4</v>
      </c>
      <c r="C47" s="39" t="s">
        <v>63</v>
      </c>
      <c r="D47" s="56">
        <v>4</v>
      </c>
    </row>
    <row r="48" spans="1:4" s="1" customFormat="1" ht="18.75">
      <c r="A48" s="37">
        <v>3</v>
      </c>
      <c r="B48" s="38" t="s">
        <v>29</v>
      </c>
      <c r="C48" s="39" t="s">
        <v>64</v>
      </c>
      <c r="D48" s="56">
        <v>1.5</v>
      </c>
    </row>
    <row r="49" spans="1:4" s="1" customFormat="1" ht="18.75">
      <c r="A49" s="37">
        <v>4</v>
      </c>
      <c r="B49" s="38" t="s">
        <v>30</v>
      </c>
      <c r="C49" s="39" t="s">
        <v>65</v>
      </c>
      <c r="D49" s="56">
        <v>1.2</v>
      </c>
    </row>
    <row r="50" spans="1:4" s="1" customFormat="1" ht="18.75">
      <c r="A50" s="37">
        <v>5</v>
      </c>
      <c r="B50" s="38" t="s">
        <v>42</v>
      </c>
      <c r="C50" s="39" t="s">
        <v>66</v>
      </c>
      <c r="D50" s="56">
        <v>0.8</v>
      </c>
    </row>
    <row r="51" spans="1:4" s="1" customFormat="1" ht="18.75">
      <c r="A51" s="37">
        <v>6</v>
      </c>
      <c r="B51" s="38" t="s">
        <v>43</v>
      </c>
      <c r="C51" s="39" t="s">
        <v>67</v>
      </c>
      <c r="D51" s="56">
        <v>0.7</v>
      </c>
    </row>
    <row r="52" spans="1:4" s="1" customFormat="1" ht="18.75">
      <c r="A52" s="37">
        <v>7</v>
      </c>
      <c r="B52" s="38" t="s">
        <v>44</v>
      </c>
      <c r="C52" s="39" t="s">
        <v>68</v>
      </c>
      <c r="D52" s="56">
        <v>1.7</v>
      </c>
    </row>
    <row r="53" spans="1:4" s="1" customFormat="1" ht="18.75">
      <c r="A53" s="37">
        <v>8</v>
      </c>
      <c r="B53" s="38" t="s">
        <v>45</v>
      </c>
      <c r="C53" s="39" t="s">
        <v>69</v>
      </c>
      <c r="D53" s="56">
        <v>0.9</v>
      </c>
    </row>
    <row r="54" spans="1:4" s="1" customFormat="1" ht="18.75">
      <c r="A54" s="37">
        <v>9</v>
      </c>
      <c r="B54" s="38" t="s">
        <v>26</v>
      </c>
      <c r="C54" s="39" t="s">
        <v>70</v>
      </c>
      <c r="D54" s="56">
        <v>2.7</v>
      </c>
    </row>
    <row r="55" spans="1:4" s="1" customFormat="1" ht="19.5" thickBot="1">
      <c r="A55" s="49">
        <v>10</v>
      </c>
      <c r="B55" s="38" t="s">
        <v>27</v>
      </c>
      <c r="C55" s="50" t="s">
        <v>71</v>
      </c>
      <c r="D55" s="59">
        <v>1.5</v>
      </c>
    </row>
    <row r="56" spans="1:4" s="1" customFormat="1" ht="19.5" thickBot="1">
      <c r="A56" s="46"/>
      <c r="B56" s="47"/>
      <c r="C56" s="44"/>
      <c r="D56" s="52">
        <f>SUM(D46:D55)</f>
        <v>17.4</v>
      </c>
    </row>
    <row r="57" spans="1:4" s="1" customFormat="1" ht="19.5" thickBot="1">
      <c r="A57" s="63" t="s">
        <v>97</v>
      </c>
      <c r="B57" s="64"/>
      <c r="C57" s="64"/>
      <c r="D57" s="64"/>
    </row>
    <row r="58" spans="1:4" s="1" customFormat="1" ht="18.75">
      <c r="A58" s="40">
        <v>1</v>
      </c>
      <c r="B58" s="41" t="s">
        <v>17</v>
      </c>
      <c r="C58" s="42" t="s">
        <v>72</v>
      </c>
      <c r="D58" s="58">
        <v>1.18</v>
      </c>
    </row>
    <row r="59" spans="1:4" s="1" customFormat="1" ht="18.75">
      <c r="A59" s="37">
        <v>2</v>
      </c>
      <c r="B59" s="38" t="s">
        <v>31</v>
      </c>
      <c r="C59" s="39" t="s">
        <v>73</v>
      </c>
      <c r="D59" s="56">
        <v>1.4</v>
      </c>
    </row>
    <row r="60" spans="1:4" s="1" customFormat="1" ht="18.75">
      <c r="A60" s="37">
        <v>3</v>
      </c>
      <c r="B60" s="38" t="s">
        <v>32</v>
      </c>
      <c r="C60" s="39" t="s">
        <v>74</v>
      </c>
      <c r="D60" s="56">
        <v>1.18</v>
      </c>
    </row>
    <row r="61" spans="1:4" s="1" customFormat="1" ht="18.75">
      <c r="A61" s="37">
        <v>4</v>
      </c>
      <c r="B61" s="38" t="s">
        <v>33</v>
      </c>
      <c r="C61" s="39" t="s">
        <v>75</v>
      </c>
      <c r="D61" s="56">
        <v>1.4</v>
      </c>
    </row>
    <row r="62" spans="1:4" s="1" customFormat="1" ht="18.75">
      <c r="A62" s="37">
        <v>5</v>
      </c>
      <c r="B62" s="38" t="s">
        <v>46</v>
      </c>
      <c r="C62" s="39" t="s">
        <v>76</v>
      </c>
      <c r="D62" s="56">
        <v>1.14</v>
      </c>
    </row>
    <row r="63" spans="1:4" s="1" customFormat="1" ht="18.75">
      <c r="A63" s="37">
        <v>5</v>
      </c>
      <c r="B63" s="38" t="s">
        <v>26</v>
      </c>
      <c r="C63" s="39" t="s">
        <v>77</v>
      </c>
      <c r="D63" s="56">
        <v>2.5</v>
      </c>
    </row>
    <row r="64" spans="1:4" s="1" customFormat="1" ht="19.5" thickBot="1">
      <c r="A64" s="49">
        <v>6</v>
      </c>
      <c r="B64" s="38" t="s">
        <v>27</v>
      </c>
      <c r="C64" s="50" t="s">
        <v>78</v>
      </c>
      <c r="D64" s="59">
        <v>2</v>
      </c>
    </row>
    <row r="65" spans="1:4" s="1" customFormat="1" ht="19.5" thickBot="1">
      <c r="A65" s="46"/>
      <c r="B65" s="47"/>
      <c r="C65" s="44"/>
      <c r="D65" s="52">
        <f>SUM(D58:D64)</f>
        <v>10.8</v>
      </c>
    </row>
    <row r="66" spans="1:4" s="1" customFormat="1" ht="19.5" thickBot="1">
      <c r="A66" s="63" t="s">
        <v>38</v>
      </c>
      <c r="B66" s="64"/>
      <c r="C66" s="64"/>
      <c r="D66" s="64"/>
    </row>
    <row r="67" spans="1:4" s="1" customFormat="1" ht="18.75">
      <c r="A67" s="40">
        <v>1</v>
      </c>
      <c r="B67" s="41" t="s">
        <v>34</v>
      </c>
      <c r="C67" s="42" t="s">
        <v>79</v>
      </c>
      <c r="D67" s="58">
        <v>1</v>
      </c>
    </row>
    <row r="68" spans="1:4" s="1" customFormat="1" ht="18.75">
      <c r="A68" s="37">
        <v>2</v>
      </c>
      <c r="B68" s="38" t="s">
        <v>31</v>
      </c>
      <c r="C68" s="39" t="s">
        <v>80</v>
      </c>
      <c r="D68" s="56">
        <v>1.5</v>
      </c>
    </row>
    <row r="69" spans="1:4" s="1" customFormat="1" ht="18.75">
      <c r="A69" s="37">
        <v>3</v>
      </c>
      <c r="B69" s="38" t="s">
        <v>35</v>
      </c>
      <c r="C69" s="39" t="s">
        <v>81</v>
      </c>
      <c r="D69" s="56">
        <v>2</v>
      </c>
    </row>
    <row r="70" spans="1:4" s="1" customFormat="1" ht="18.75">
      <c r="A70" s="37">
        <v>4</v>
      </c>
      <c r="B70" s="38" t="s">
        <v>36</v>
      </c>
      <c r="C70" s="39" t="s">
        <v>82</v>
      </c>
      <c r="D70" s="56">
        <v>1.2</v>
      </c>
    </row>
    <row r="71" spans="1:4" s="1" customFormat="1" ht="18.75">
      <c r="A71" s="37">
        <v>5</v>
      </c>
      <c r="B71" s="38" t="s">
        <v>26</v>
      </c>
      <c r="C71" s="39" t="s">
        <v>83</v>
      </c>
      <c r="D71" s="56">
        <v>1</v>
      </c>
    </row>
    <row r="72" spans="1:4" s="1" customFormat="1" ht="19.5" thickBot="1">
      <c r="A72" s="49">
        <v>6</v>
      </c>
      <c r="B72" s="38" t="s">
        <v>27</v>
      </c>
      <c r="C72" s="50" t="s">
        <v>84</v>
      </c>
      <c r="D72" s="59">
        <v>9</v>
      </c>
    </row>
    <row r="73" spans="1:4" s="1" customFormat="1" ht="19.5" thickBot="1">
      <c r="A73" s="46"/>
      <c r="B73" s="47"/>
      <c r="C73" s="44"/>
      <c r="D73" s="52">
        <f>SUM(D67:D72)</f>
        <v>15.7</v>
      </c>
    </row>
    <row r="74" spans="1:4" s="1" customFormat="1" ht="19.5" thickBot="1">
      <c r="A74" s="63" t="s">
        <v>37</v>
      </c>
      <c r="B74" s="64"/>
      <c r="C74" s="64"/>
      <c r="D74" s="64"/>
    </row>
    <row r="75" spans="1:4" s="1" customFormat="1" ht="18.75">
      <c r="A75" s="40">
        <v>1</v>
      </c>
      <c r="B75" s="41" t="s">
        <v>17</v>
      </c>
      <c r="C75" s="42" t="s">
        <v>85</v>
      </c>
      <c r="D75" s="58">
        <v>1</v>
      </c>
    </row>
    <row r="76" spans="1:4" s="1" customFormat="1" ht="18.75">
      <c r="A76" s="37">
        <v>2</v>
      </c>
      <c r="B76" s="38" t="s">
        <v>39</v>
      </c>
      <c r="C76" s="39" t="s">
        <v>86</v>
      </c>
      <c r="D76" s="56">
        <v>1</v>
      </c>
    </row>
    <row r="77" spans="1:4" s="1" customFormat="1" ht="18.75">
      <c r="A77" s="37">
        <v>3</v>
      </c>
      <c r="B77" s="38" t="s">
        <v>16</v>
      </c>
      <c r="C77" s="39" t="s">
        <v>87</v>
      </c>
      <c r="D77" s="56">
        <v>0.1</v>
      </c>
    </row>
    <row r="78" spans="1:4" s="1" customFormat="1" ht="18.75">
      <c r="A78" s="37">
        <v>4</v>
      </c>
      <c r="B78" s="38" t="s">
        <v>21</v>
      </c>
      <c r="C78" s="39" t="s">
        <v>88</v>
      </c>
      <c r="D78" s="56">
        <v>1</v>
      </c>
    </row>
    <row r="79" spans="1:4" s="1" customFormat="1" ht="18.75">
      <c r="A79" s="37">
        <v>5</v>
      </c>
      <c r="B79" s="38" t="s">
        <v>40</v>
      </c>
      <c r="C79" s="39" t="s">
        <v>89</v>
      </c>
      <c r="D79" s="56">
        <v>1</v>
      </c>
    </row>
    <row r="80" spans="1:4" s="1" customFormat="1" ht="18.75">
      <c r="A80" s="37">
        <v>6</v>
      </c>
      <c r="B80" s="38" t="s">
        <v>41</v>
      </c>
      <c r="C80" s="39" t="s">
        <v>90</v>
      </c>
      <c r="D80" s="56">
        <v>0.2</v>
      </c>
    </row>
    <row r="81" spans="1:4" s="1" customFormat="1" ht="18.75">
      <c r="A81" s="37">
        <v>7</v>
      </c>
      <c r="B81" s="38" t="s">
        <v>26</v>
      </c>
      <c r="C81" s="39" t="s">
        <v>91</v>
      </c>
      <c r="D81" s="56">
        <v>7.5</v>
      </c>
    </row>
    <row r="82" spans="1:4" s="1" customFormat="1" ht="19.5" thickBot="1">
      <c r="A82" s="49">
        <v>8</v>
      </c>
      <c r="B82" s="38" t="s">
        <v>27</v>
      </c>
      <c r="C82" s="50" t="s">
        <v>92</v>
      </c>
      <c r="D82" s="59">
        <v>7.5</v>
      </c>
    </row>
    <row r="83" spans="1:4" s="1" customFormat="1" ht="19.5" thickBot="1">
      <c r="A83" s="46"/>
      <c r="B83" s="51"/>
      <c r="C83" s="44"/>
      <c r="D83" s="52">
        <f>SUM(D75:D82)</f>
        <v>19.3</v>
      </c>
    </row>
    <row r="84" spans="1:4" s="11" customFormat="1" ht="19.5" thickBot="1">
      <c r="A84" s="71" t="s">
        <v>10</v>
      </c>
      <c r="B84" s="95"/>
      <c r="C84" s="95"/>
      <c r="D84" s="52">
        <f>D34+D44+D56+D65+D73+D83</f>
        <v>80.298</v>
      </c>
    </row>
    <row r="85" spans="1:4" s="11" customFormat="1" ht="19.5" thickBot="1">
      <c r="A85" s="91" t="s">
        <v>8</v>
      </c>
      <c r="B85" s="92"/>
      <c r="C85" s="92"/>
      <c r="D85" s="53">
        <f>D84+D21</f>
        <v>110.128</v>
      </c>
    </row>
    <row r="87" spans="1:5" ht="12.75">
      <c r="A87" s="96"/>
      <c r="B87" s="97"/>
      <c r="C87" s="97"/>
      <c r="D87" s="97"/>
      <c r="E87" s="96"/>
    </row>
    <row r="88" spans="1:5" ht="12.75">
      <c r="A88" s="98"/>
      <c r="B88" s="98"/>
      <c r="C88" s="98"/>
      <c r="D88" s="98"/>
      <c r="E88" s="96"/>
    </row>
    <row r="89" spans="1:5" ht="12.75">
      <c r="A89" s="98"/>
      <c r="B89" s="98"/>
      <c r="C89" s="98"/>
      <c r="D89" s="98"/>
      <c r="E89" s="96"/>
    </row>
    <row r="90" spans="1:5" ht="12.75">
      <c r="A90" s="98"/>
      <c r="B90" s="98"/>
      <c r="C90" s="98"/>
      <c r="D90" s="98"/>
      <c r="E90" s="96"/>
    </row>
    <row r="91" spans="1:5" ht="18.75">
      <c r="A91" s="106"/>
      <c r="B91" s="106"/>
      <c r="C91" s="106"/>
      <c r="D91" s="106"/>
      <c r="E91" s="96"/>
    </row>
    <row r="92" spans="1:5" ht="18.75">
      <c r="A92" s="106"/>
      <c r="B92" s="106"/>
      <c r="C92" s="106"/>
      <c r="D92" s="106"/>
      <c r="E92" s="96"/>
    </row>
    <row r="93" spans="1:5" ht="18.75">
      <c r="A93" s="106"/>
      <c r="B93" s="106"/>
      <c r="C93" s="106"/>
      <c r="D93" s="106"/>
      <c r="E93" s="96"/>
    </row>
    <row r="94" spans="1:5" ht="18.75">
      <c r="A94" s="99"/>
      <c r="B94" s="99"/>
      <c r="C94" s="99"/>
      <c r="D94" s="99"/>
      <c r="E94" s="96"/>
    </row>
    <row r="95" spans="1:5" ht="12.75" customHeight="1">
      <c r="A95" s="107"/>
      <c r="B95" s="108"/>
      <c r="C95" s="108"/>
      <c r="D95" s="108"/>
      <c r="E95" s="96"/>
    </row>
    <row r="96" spans="1:5" ht="12.75" customHeight="1">
      <c r="A96" s="107"/>
      <c r="B96" s="109"/>
      <c r="C96" s="109"/>
      <c r="D96" s="109"/>
      <c r="E96" s="96"/>
    </row>
    <row r="97" spans="1:5" ht="12.75" customHeight="1">
      <c r="A97" s="107"/>
      <c r="B97" s="109"/>
      <c r="C97" s="109"/>
      <c r="D97" s="109"/>
      <c r="E97" s="96"/>
    </row>
    <row r="98" spans="1:5" ht="12.75" customHeight="1">
      <c r="A98" s="107"/>
      <c r="B98" s="109"/>
      <c r="C98" s="109"/>
      <c r="D98" s="109"/>
      <c r="E98" s="96"/>
    </row>
    <row r="99" spans="1:5" ht="12.75" customHeight="1">
      <c r="A99" s="107"/>
      <c r="B99" s="109"/>
      <c r="C99" s="109"/>
      <c r="D99" s="109"/>
      <c r="E99" s="96"/>
    </row>
    <row r="100" spans="1:5" ht="15.75">
      <c r="A100" s="102"/>
      <c r="B100" s="102"/>
      <c r="C100" s="102"/>
      <c r="D100" s="102"/>
      <c r="E100" s="96"/>
    </row>
    <row r="101" spans="1:5" ht="21.75" customHeight="1">
      <c r="A101" s="102"/>
      <c r="B101" s="103"/>
      <c r="C101" s="103"/>
      <c r="D101" s="14"/>
      <c r="E101" s="96"/>
    </row>
    <row r="102" spans="1:5" ht="18.75">
      <c r="A102" s="102"/>
      <c r="B102" s="103"/>
      <c r="C102" s="103"/>
      <c r="D102" s="14"/>
      <c r="E102" s="96"/>
    </row>
    <row r="103" spans="1:5" s="1" customFormat="1" ht="18.75">
      <c r="A103" s="14"/>
      <c r="B103" s="101"/>
      <c r="C103" s="101"/>
      <c r="D103" s="104"/>
      <c r="E103" s="100"/>
    </row>
    <row r="104" spans="1:5" s="1" customFormat="1" ht="16.5" customHeight="1">
      <c r="A104" s="14"/>
      <c r="B104" s="103"/>
      <c r="C104" s="14"/>
      <c r="D104" s="14"/>
      <c r="E104" s="100"/>
    </row>
    <row r="105" spans="1:5" s="1" customFormat="1" ht="18.75">
      <c r="A105" s="14"/>
      <c r="B105" s="14"/>
      <c r="C105" s="14"/>
      <c r="D105" s="14"/>
      <c r="E105" s="100"/>
    </row>
    <row r="106" spans="1:5" s="1" customFormat="1" ht="18.75">
      <c r="A106" s="14"/>
      <c r="B106" s="14"/>
      <c r="C106" s="14"/>
      <c r="D106" s="14"/>
      <c r="E106" s="100"/>
    </row>
    <row r="107" spans="1:5" s="1" customFormat="1" ht="18.75">
      <c r="A107" s="110"/>
      <c r="B107" s="110"/>
      <c r="C107" s="110"/>
      <c r="D107" s="110"/>
      <c r="E107" s="100"/>
    </row>
    <row r="108" spans="1:5" s="1" customFormat="1" ht="18.75">
      <c r="A108" s="14"/>
      <c r="B108" s="105"/>
      <c r="C108" s="60"/>
      <c r="D108" s="60"/>
      <c r="E108" s="100"/>
    </row>
    <row r="109" spans="1:5" s="1" customFormat="1" ht="15.75">
      <c r="A109" s="96"/>
      <c r="B109" s="96"/>
      <c r="C109" s="96"/>
      <c r="D109" s="96"/>
      <c r="E109" s="100"/>
    </row>
    <row r="110" spans="1:5" s="1" customFormat="1" ht="18.75">
      <c r="A110" s="14"/>
      <c r="B110" s="14"/>
      <c r="C110" s="14"/>
      <c r="D110" s="14"/>
      <c r="E110" s="100"/>
    </row>
    <row r="111" spans="1:5" s="1" customFormat="1" ht="15.75">
      <c r="A111" s="100"/>
      <c r="B111" s="100"/>
      <c r="C111" s="100"/>
      <c r="D111" s="100"/>
      <c r="E111" s="100"/>
    </row>
    <row r="112" spans="1:5" s="1" customFormat="1" ht="15.75">
      <c r="A112" s="100"/>
      <c r="B112" s="100"/>
      <c r="C112" s="100"/>
      <c r="D112" s="100"/>
      <c r="E112" s="100"/>
    </row>
    <row r="113" spans="1:5" s="1" customFormat="1" ht="15.75">
      <c r="A113" s="100"/>
      <c r="B113" s="100"/>
      <c r="C113" s="100"/>
      <c r="D113" s="100"/>
      <c r="E113" s="100"/>
    </row>
    <row r="114" spans="1:5" s="1" customFormat="1" ht="15.75">
      <c r="A114" s="100"/>
      <c r="B114" s="100"/>
      <c r="C114" s="100"/>
      <c r="D114" s="100"/>
      <c r="E114" s="100"/>
    </row>
    <row r="115" spans="1:5" s="1" customFormat="1" ht="15.75">
      <c r="A115" s="100"/>
      <c r="B115" s="100"/>
      <c r="C115" s="100"/>
      <c r="D115" s="100"/>
      <c r="E115" s="100"/>
    </row>
    <row r="116" spans="1:5" s="1" customFormat="1" ht="15.75">
      <c r="A116" s="100"/>
      <c r="B116" s="100"/>
      <c r="C116" s="100"/>
      <c r="D116" s="100"/>
      <c r="E116" s="100"/>
    </row>
    <row r="117" spans="1:5" s="1" customFormat="1" ht="15.75">
      <c r="A117" s="100"/>
      <c r="B117" s="100"/>
      <c r="C117" s="100"/>
      <c r="D117" s="100"/>
      <c r="E117" s="100"/>
    </row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  <row r="396" s="1" customFormat="1" ht="15.75"/>
    <row r="397" s="1" customFormat="1" ht="15.75"/>
    <row r="398" s="1" customFormat="1" ht="15.75"/>
    <row r="399" s="1" customFormat="1" ht="15.75"/>
    <row r="400" s="1" customFormat="1" ht="15.75"/>
    <row r="401" s="1" customFormat="1" ht="15.75"/>
    <row r="402" s="1" customFormat="1" ht="15.75"/>
    <row r="403" s="1" customFormat="1" ht="15.75"/>
    <row r="404" s="1" customFormat="1" ht="15.75"/>
    <row r="405" s="1" customFormat="1" ht="15.75"/>
    <row r="406" s="1" customFormat="1" ht="15.75"/>
    <row r="407" s="1" customFormat="1" ht="15.75"/>
    <row r="408" s="1" customFormat="1" ht="15.75"/>
    <row r="409" s="1" customFormat="1" ht="15.75"/>
    <row r="410" s="1" customFormat="1" ht="15.75"/>
    <row r="411" s="1" customFormat="1" ht="15.75"/>
    <row r="412" s="1" customFormat="1" ht="15.75"/>
    <row r="413" s="1" customFormat="1" ht="15.75"/>
    <row r="414" s="1" customFormat="1" ht="15.75"/>
    <row r="415" s="1" customFormat="1" ht="15.75"/>
    <row r="416" s="1" customFormat="1" ht="15.75"/>
    <row r="417" s="1" customFormat="1" ht="15.75"/>
    <row r="418" s="1" customFormat="1" ht="15.75"/>
    <row r="419" s="1" customFormat="1" ht="15.75"/>
    <row r="420" s="1" customFormat="1" ht="15.75"/>
    <row r="421" s="1" customFormat="1" ht="15.75"/>
    <row r="422" s="1" customFormat="1" ht="15.75"/>
    <row r="423" s="1" customFormat="1" ht="15.75"/>
    <row r="424" s="1" customFormat="1" ht="15.75"/>
    <row r="425" s="1" customFormat="1" ht="15.75"/>
    <row r="426" s="1" customFormat="1" ht="15.75"/>
    <row r="427" s="1" customFormat="1" ht="15.75"/>
    <row r="428" s="1" customFormat="1" ht="15.75"/>
    <row r="429" s="1" customFormat="1" ht="15.75"/>
    <row r="430" s="1" customFormat="1" ht="15.75"/>
    <row r="431" s="1" customFormat="1" ht="15.75"/>
    <row r="432" s="1" customFormat="1" ht="15.75"/>
    <row r="433" s="1" customFormat="1" ht="15.75"/>
    <row r="434" s="1" customFormat="1" ht="15.75"/>
    <row r="435" s="1" customFormat="1" ht="15.75"/>
    <row r="436" s="1" customFormat="1" ht="15.75"/>
    <row r="437" s="1" customFormat="1" ht="15.75"/>
    <row r="438" s="1" customFormat="1" ht="15.75"/>
    <row r="439" s="1" customFormat="1" ht="15.75"/>
    <row r="440" s="1" customFormat="1" ht="15.75"/>
    <row r="441" s="1" customFormat="1" ht="15.75"/>
    <row r="442" s="1" customFormat="1" ht="15.75"/>
    <row r="443" s="1" customFormat="1" ht="15.75"/>
    <row r="444" s="1" customFormat="1" ht="15.75"/>
    <row r="445" s="1" customFormat="1" ht="15.75"/>
    <row r="446" s="1" customFormat="1" ht="15.75"/>
    <row r="447" s="1" customFormat="1" ht="15.75"/>
    <row r="448" s="1" customFormat="1" ht="15.75"/>
    <row r="449" s="1" customFormat="1" ht="15.75"/>
    <row r="450" s="1" customFormat="1" ht="15.75"/>
    <row r="451" s="1" customFormat="1" ht="15.75"/>
    <row r="452" s="1" customFormat="1" ht="15.75"/>
    <row r="453" s="1" customFormat="1" ht="15.75"/>
    <row r="454" s="1" customFormat="1" ht="15.75"/>
    <row r="455" s="1" customFormat="1" ht="15.75"/>
    <row r="456" s="1" customFormat="1" ht="15.75"/>
    <row r="457" s="1" customFormat="1" ht="15.75"/>
    <row r="458" s="1" customFormat="1" ht="15.75"/>
    <row r="459" s="1" customFormat="1" ht="15.75"/>
    <row r="460" s="1" customFormat="1" ht="15.75"/>
    <row r="461" s="1" customFormat="1" ht="15.75"/>
    <row r="462" s="1" customFormat="1" ht="15.75"/>
    <row r="463" s="1" customFormat="1" ht="15.75"/>
    <row r="464" s="1" customFormat="1" ht="15.75"/>
    <row r="465" s="1" customFormat="1" ht="15.75"/>
    <row r="466" s="1" customFormat="1" ht="15.75"/>
    <row r="467" s="1" customFormat="1" ht="15.75"/>
    <row r="468" s="1" customFormat="1" ht="15.75"/>
    <row r="469" s="1" customFormat="1" ht="15.75"/>
    <row r="470" s="1" customFormat="1" ht="15.75"/>
    <row r="471" s="1" customFormat="1" ht="15.75"/>
    <row r="472" s="1" customFormat="1" ht="15.75"/>
    <row r="473" s="1" customFormat="1" ht="15.75"/>
    <row r="474" s="1" customFormat="1" ht="15.75"/>
    <row r="475" s="1" customFormat="1" ht="15.75"/>
    <row r="476" s="1" customFormat="1" ht="15.75"/>
    <row r="477" s="1" customFormat="1" ht="15.75"/>
    <row r="478" s="1" customFormat="1" ht="15.75"/>
    <row r="479" s="1" customFormat="1" ht="15.75"/>
    <row r="480" s="1" customFormat="1" ht="15.75"/>
    <row r="481" s="1" customFormat="1" ht="15.75"/>
    <row r="482" s="1" customFormat="1" ht="15.75"/>
    <row r="483" s="1" customFormat="1" ht="15.75"/>
    <row r="484" s="1" customFormat="1" ht="15.75"/>
    <row r="485" s="1" customFormat="1" ht="15.75"/>
    <row r="486" s="1" customFormat="1" ht="15.75"/>
    <row r="487" s="1" customFormat="1" ht="15.75"/>
    <row r="488" s="1" customFormat="1" ht="15.75"/>
    <row r="489" s="1" customFormat="1" ht="15.75"/>
    <row r="490" s="1" customFormat="1" ht="15.75"/>
    <row r="491" s="1" customFormat="1" ht="15.75"/>
    <row r="492" s="1" customFormat="1" ht="15.75"/>
    <row r="493" s="1" customFormat="1" ht="15.75"/>
    <row r="494" s="1" customFormat="1" ht="15.75"/>
    <row r="495" s="1" customFormat="1" ht="15.75"/>
    <row r="496" s="1" customFormat="1" ht="15.75"/>
    <row r="497" s="1" customFormat="1" ht="15.75"/>
    <row r="498" s="1" customFormat="1" ht="15.75"/>
    <row r="499" s="1" customFormat="1" ht="15.75"/>
    <row r="500" s="1" customFormat="1" ht="15.75"/>
    <row r="501" s="1" customFormat="1" ht="15.75"/>
    <row r="502" s="1" customFormat="1" ht="15.75"/>
    <row r="503" s="1" customFormat="1" ht="15.75"/>
    <row r="504" s="1" customFormat="1" ht="15.75"/>
    <row r="505" s="1" customFormat="1" ht="15.75"/>
    <row r="506" s="1" customFormat="1" ht="15.75"/>
    <row r="507" s="1" customFormat="1" ht="15.75"/>
    <row r="508" s="1" customFormat="1" ht="15.75"/>
    <row r="509" s="1" customFormat="1" ht="15.75"/>
    <row r="510" s="1" customFormat="1" ht="15.75"/>
    <row r="511" s="1" customFormat="1" ht="15.75"/>
    <row r="512" s="1" customFormat="1" ht="15.75"/>
    <row r="513" s="1" customFormat="1" ht="15.75"/>
    <row r="514" s="1" customFormat="1" ht="15.75"/>
    <row r="515" s="1" customFormat="1" ht="15.75"/>
    <row r="516" s="1" customFormat="1" ht="15.75"/>
    <row r="517" s="1" customFormat="1" ht="15.75"/>
    <row r="518" s="1" customFormat="1" ht="15.75"/>
    <row r="519" s="1" customFormat="1" ht="15.75"/>
    <row r="520" s="1" customFormat="1" ht="15.75"/>
    <row r="521" s="1" customFormat="1" ht="15.75"/>
    <row r="522" s="1" customFormat="1" ht="15.75"/>
    <row r="523" s="1" customFormat="1" ht="15.75"/>
    <row r="524" s="1" customFormat="1" ht="15.75"/>
    <row r="525" s="1" customFormat="1" ht="15.75"/>
    <row r="526" s="1" customFormat="1" ht="15.75"/>
    <row r="527" s="1" customFormat="1" ht="15.75"/>
    <row r="528" s="1" customFormat="1" ht="15.75"/>
    <row r="529" s="1" customFormat="1" ht="15.75"/>
    <row r="530" s="1" customFormat="1" ht="15.75"/>
    <row r="531" s="1" customFormat="1" ht="15.75"/>
    <row r="532" s="1" customFormat="1" ht="15.75"/>
    <row r="533" s="1" customFormat="1" ht="15.75"/>
    <row r="534" s="1" customFormat="1" ht="15.75"/>
    <row r="535" s="1" customFormat="1" ht="15.75"/>
    <row r="536" s="1" customFormat="1" ht="15.75"/>
    <row r="537" s="1" customFormat="1" ht="15.75"/>
    <row r="538" s="1" customFormat="1" ht="15.75"/>
    <row r="539" s="1" customFormat="1" ht="15.75"/>
    <row r="540" s="1" customFormat="1" ht="15.75"/>
    <row r="541" s="1" customFormat="1" ht="15.75"/>
    <row r="542" s="1" customFormat="1" ht="15.75"/>
    <row r="543" s="1" customFormat="1" ht="15.75"/>
    <row r="544" s="1" customFormat="1" ht="15.75"/>
    <row r="545" s="1" customFormat="1" ht="15.75"/>
    <row r="546" s="1" customFormat="1" ht="15.75"/>
    <row r="547" s="1" customFormat="1" ht="15.75"/>
    <row r="548" s="1" customFormat="1" ht="15.75"/>
    <row r="549" s="1" customFormat="1" ht="15.75"/>
    <row r="550" s="1" customFormat="1" ht="15.75"/>
    <row r="551" s="1" customFormat="1" ht="15.75"/>
    <row r="552" s="1" customFormat="1" ht="15.75"/>
    <row r="553" s="1" customFormat="1" ht="15.75"/>
    <row r="554" s="1" customFormat="1" ht="15.75"/>
    <row r="555" s="1" customFormat="1" ht="15.75"/>
    <row r="556" s="1" customFormat="1" ht="15.75"/>
    <row r="557" s="1" customFormat="1" ht="15.75"/>
    <row r="558" s="1" customFormat="1" ht="15.75"/>
    <row r="559" s="1" customFormat="1" ht="15.75"/>
    <row r="560" s="1" customFormat="1" ht="15.75"/>
    <row r="561" s="1" customFormat="1" ht="15.75"/>
    <row r="562" s="1" customFormat="1" ht="15.75"/>
    <row r="563" s="1" customFormat="1" ht="15.75"/>
    <row r="564" s="1" customFormat="1" ht="15.75"/>
    <row r="565" s="1" customFormat="1" ht="15.75"/>
    <row r="566" s="1" customFormat="1" ht="15.75"/>
    <row r="567" s="1" customFormat="1" ht="15.75"/>
    <row r="568" s="1" customFormat="1" ht="15.75"/>
    <row r="569" s="1" customFormat="1" ht="15.75"/>
    <row r="570" s="1" customFormat="1" ht="15.75"/>
    <row r="571" s="1" customFormat="1" ht="15.75"/>
    <row r="572" s="1" customFormat="1" ht="15.75"/>
    <row r="573" s="1" customFormat="1" ht="15.75"/>
    <row r="574" s="1" customFormat="1" ht="15.75"/>
    <row r="575" s="1" customFormat="1" ht="15.75"/>
    <row r="576" s="1" customFormat="1" ht="15.75"/>
    <row r="577" s="1" customFormat="1" ht="15.75"/>
    <row r="578" s="1" customFormat="1" ht="15.75"/>
    <row r="579" s="1" customFormat="1" ht="15.75"/>
    <row r="580" s="1" customFormat="1" ht="15.75"/>
    <row r="581" s="1" customFormat="1" ht="15.75"/>
    <row r="582" s="1" customFormat="1" ht="15.75"/>
    <row r="583" s="1" customFormat="1" ht="15.75"/>
    <row r="584" s="1" customFormat="1" ht="15.75"/>
    <row r="585" s="1" customFormat="1" ht="15.75"/>
    <row r="586" s="1" customFormat="1" ht="15.75"/>
    <row r="587" s="1" customFormat="1" ht="15.75"/>
    <row r="588" s="1" customFormat="1" ht="15.75"/>
    <row r="589" s="1" customFormat="1" ht="15.75"/>
    <row r="590" s="1" customFormat="1" ht="15.75"/>
    <row r="591" s="1" customFormat="1" ht="15.75"/>
    <row r="592" s="1" customFormat="1" ht="15.75"/>
    <row r="593" s="1" customFormat="1" ht="15.75"/>
    <row r="594" s="1" customFormat="1" ht="15.75"/>
    <row r="595" s="1" customFormat="1" ht="15.75"/>
    <row r="596" s="1" customFormat="1" ht="15.75"/>
    <row r="597" s="1" customFormat="1" ht="15.75"/>
    <row r="598" s="1" customFormat="1" ht="15.75"/>
    <row r="599" s="1" customFormat="1" ht="15.75"/>
    <row r="600" s="1" customFormat="1" ht="15.75"/>
    <row r="601" s="1" customFormat="1" ht="15.75"/>
    <row r="602" s="1" customFormat="1" ht="15.75"/>
    <row r="603" s="1" customFormat="1" ht="15.75"/>
    <row r="604" s="1" customFormat="1" ht="15.75"/>
    <row r="605" s="1" customFormat="1" ht="15.75"/>
    <row r="606" s="1" customFormat="1" ht="15.75"/>
    <row r="607" s="1" customFormat="1" ht="15.75"/>
    <row r="608" s="1" customFormat="1" ht="15.75"/>
    <row r="609" s="1" customFormat="1" ht="15.75"/>
    <row r="610" s="1" customFormat="1" ht="15.75"/>
    <row r="611" s="1" customFormat="1" ht="15.75"/>
    <row r="612" s="1" customFormat="1" ht="15.75"/>
    <row r="613" s="1" customFormat="1" ht="15.75"/>
    <row r="614" s="1" customFormat="1" ht="15.75"/>
    <row r="615" s="1" customFormat="1" ht="15.75"/>
    <row r="616" s="1" customFormat="1" ht="15.75"/>
    <row r="617" s="1" customFormat="1" ht="15.75"/>
    <row r="618" s="1" customFormat="1" ht="15.75"/>
    <row r="619" s="1" customFormat="1" ht="15.75"/>
    <row r="620" s="1" customFormat="1" ht="15.75"/>
    <row r="621" s="1" customFormat="1" ht="15.75"/>
    <row r="622" s="1" customFormat="1" ht="15.75"/>
    <row r="623" s="1" customFormat="1" ht="15.75"/>
    <row r="624" s="1" customFormat="1" ht="15.75"/>
    <row r="625" s="1" customFormat="1" ht="15.75"/>
    <row r="626" s="1" customFormat="1" ht="15.75"/>
    <row r="627" s="1" customFormat="1" ht="15.75"/>
    <row r="628" s="1" customFormat="1" ht="15.75"/>
    <row r="629" s="1" customFormat="1" ht="15.75"/>
    <row r="630" s="1" customFormat="1" ht="15.75"/>
    <row r="631" s="1" customFormat="1" ht="15.75"/>
    <row r="632" s="1" customFormat="1" ht="15.75"/>
    <row r="633" s="1" customFormat="1" ht="15.75"/>
    <row r="634" s="1" customFormat="1" ht="15.75"/>
    <row r="635" s="1" customFormat="1" ht="15.75"/>
    <row r="636" s="1" customFormat="1" ht="15.75"/>
    <row r="637" s="1" customFormat="1" ht="15.75"/>
    <row r="638" s="1" customFormat="1" ht="15.75"/>
    <row r="639" s="1" customFormat="1" ht="15.75"/>
    <row r="640" s="1" customFormat="1" ht="15.75"/>
    <row r="641" s="1" customFormat="1" ht="15.75"/>
    <row r="642" s="1" customFormat="1" ht="15.75"/>
    <row r="643" s="1" customFormat="1" ht="15.75"/>
    <row r="644" s="1" customFormat="1" ht="15.75"/>
    <row r="645" s="1" customFormat="1" ht="15.75"/>
    <row r="646" s="1" customFormat="1" ht="15.75"/>
    <row r="647" s="1" customFormat="1" ht="15.75"/>
    <row r="648" s="1" customFormat="1" ht="15.75"/>
    <row r="649" s="1" customFormat="1" ht="15.75"/>
    <row r="650" s="1" customFormat="1" ht="15.75"/>
    <row r="651" s="1" customFormat="1" ht="15.75"/>
    <row r="652" s="1" customFormat="1" ht="15.75"/>
    <row r="653" s="1" customFormat="1" ht="15.75"/>
    <row r="654" s="1" customFormat="1" ht="15.75"/>
    <row r="655" s="1" customFormat="1" ht="15.75"/>
    <row r="656" s="1" customFormat="1" ht="15.75"/>
    <row r="657" s="1" customFormat="1" ht="15.75"/>
    <row r="658" s="1" customFormat="1" ht="15.75"/>
    <row r="659" s="1" customFormat="1" ht="15.75"/>
    <row r="660" s="1" customFormat="1" ht="15.75"/>
    <row r="661" s="1" customFormat="1" ht="15.75"/>
    <row r="662" s="1" customFormat="1" ht="15.75"/>
    <row r="663" s="1" customFormat="1" ht="15.75"/>
    <row r="664" s="1" customFormat="1" ht="15.75"/>
    <row r="665" s="1" customFormat="1" ht="15.75"/>
    <row r="666" s="1" customFormat="1" ht="15.75"/>
    <row r="667" s="1" customFormat="1" ht="15.75"/>
    <row r="668" s="1" customFormat="1" ht="15.75"/>
    <row r="669" s="1" customFormat="1" ht="15.75"/>
    <row r="670" s="1" customFormat="1" ht="15.75"/>
    <row r="671" s="1" customFormat="1" ht="15.75"/>
    <row r="672" s="1" customFormat="1" ht="15.75"/>
    <row r="673" s="1" customFormat="1" ht="15.75"/>
    <row r="674" s="1" customFormat="1" ht="15.75"/>
    <row r="675" s="1" customFormat="1" ht="15.75"/>
    <row r="676" s="1" customFormat="1" ht="15.75"/>
    <row r="677" s="1" customFormat="1" ht="15.75"/>
    <row r="678" s="1" customFormat="1" ht="15.75"/>
    <row r="679" s="1" customFormat="1" ht="15.75"/>
    <row r="680" s="1" customFormat="1" ht="15.75"/>
    <row r="681" s="1" customFormat="1" ht="15.75"/>
    <row r="682" s="1" customFormat="1" ht="15.75"/>
    <row r="683" s="1" customFormat="1" ht="15.75"/>
    <row r="684" s="1" customFormat="1" ht="15.75"/>
    <row r="685" s="1" customFormat="1" ht="15.75"/>
    <row r="686" s="1" customFormat="1" ht="15.75"/>
    <row r="687" s="1" customFormat="1" ht="15.75"/>
    <row r="688" s="1" customFormat="1" ht="15.75"/>
    <row r="689" s="1" customFormat="1" ht="15.75"/>
    <row r="690" s="1" customFormat="1" ht="15.75"/>
    <row r="691" s="1" customFormat="1" ht="15.75"/>
    <row r="692" s="1" customFormat="1" ht="15.75"/>
    <row r="693" s="1" customFormat="1" ht="15.75"/>
    <row r="694" s="1" customFormat="1" ht="15.75"/>
    <row r="695" s="1" customFormat="1" ht="15.75"/>
    <row r="696" s="1" customFormat="1" ht="15.75"/>
    <row r="697" s="1" customFormat="1" ht="15.75"/>
    <row r="698" s="1" customFormat="1" ht="15.75"/>
    <row r="699" s="1" customFormat="1" ht="15.75"/>
    <row r="700" s="1" customFormat="1" ht="15.75"/>
    <row r="701" s="1" customFormat="1" ht="15.75"/>
    <row r="702" s="1" customFormat="1" ht="15.75"/>
    <row r="703" s="1" customFormat="1" ht="15.75"/>
    <row r="704" s="1" customFormat="1" ht="15.75"/>
    <row r="705" s="1" customFormat="1" ht="15.75"/>
    <row r="706" s="1" customFormat="1" ht="15.75"/>
    <row r="707" s="1" customFormat="1" ht="15.75"/>
    <row r="708" s="1" customFormat="1" ht="15.75"/>
    <row r="709" s="1" customFormat="1" ht="15.75"/>
    <row r="710" s="1" customFormat="1" ht="15.75"/>
    <row r="711" s="1" customFormat="1" ht="15.75"/>
    <row r="712" s="1" customFormat="1" ht="15.75"/>
    <row r="713" s="1" customFormat="1" ht="15.75"/>
    <row r="714" s="1" customFormat="1" ht="15.75"/>
    <row r="715" s="1" customFormat="1" ht="15.75"/>
    <row r="716" s="1" customFormat="1" ht="15.75"/>
    <row r="717" s="1" customFormat="1" ht="15.75"/>
    <row r="718" s="1" customFormat="1" ht="15.75"/>
    <row r="719" s="1" customFormat="1" ht="15.75"/>
    <row r="720" s="1" customFormat="1" ht="15.75"/>
    <row r="721" s="1" customFormat="1" ht="15.75"/>
    <row r="722" s="1" customFormat="1" ht="15.75"/>
    <row r="723" s="1" customFormat="1" ht="15.75"/>
    <row r="724" s="1" customFormat="1" ht="15.75"/>
    <row r="725" s="1" customFormat="1" ht="15.75"/>
    <row r="726" s="1" customFormat="1" ht="15.75"/>
    <row r="727" s="1" customFormat="1" ht="15.75"/>
    <row r="728" s="1" customFormat="1" ht="15.75"/>
    <row r="729" s="1" customFormat="1" ht="15.75"/>
    <row r="730" s="1" customFormat="1" ht="15.75"/>
    <row r="731" s="1" customFormat="1" ht="15.75"/>
    <row r="732" s="1" customFormat="1" ht="15.75"/>
    <row r="733" s="1" customFormat="1" ht="15.75"/>
    <row r="734" s="1" customFormat="1" ht="15.75"/>
    <row r="735" s="1" customFormat="1" ht="15.75"/>
    <row r="736" s="1" customFormat="1" ht="15.75"/>
    <row r="737" s="1" customFormat="1" ht="15.75"/>
    <row r="738" s="1" customFormat="1" ht="15.75"/>
    <row r="739" s="1" customFormat="1" ht="15.75"/>
    <row r="740" s="1" customFormat="1" ht="15.75"/>
    <row r="741" s="1" customFormat="1" ht="15.75"/>
    <row r="742" s="1" customFormat="1" ht="15.75"/>
    <row r="743" s="1" customFormat="1" ht="15.75"/>
    <row r="744" s="1" customFormat="1" ht="15.75"/>
    <row r="745" s="1" customFormat="1" ht="15.75"/>
    <row r="746" s="1" customFormat="1" ht="15.75"/>
    <row r="747" s="1" customFormat="1" ht="15.75"/>
    <row r="748" s="1" customFormat="1" ht="15.75"/>
    <row r="749" s="1" customFormat="1" ht="15.75"/>
    <row r="750" s="1" customFormat="1" ht="15.75"/>
    <row r="751" s="1" customFormat="1" ht="15.75"/>
    <row r="752" s="1" customFormat="1" ht="15.75"/>
    <row r="753" s="1" customFormat="1" ht="15.75"/>
    <row r="754" s="1" customFormat="1" ht="15.75"/>
    <row r="755" s="1" customFormat="1" ht="15.75"/>
    <row r="756" s="1" customFormat="1" ht="15.75"/>
    <row r="757" s="1" customFormat="1" ht="15.75"/>
    <row r="758" s="1" customFormat="1" ht="15.75"/>
    <row r="759" s="1" customFormat="1" ht="15.75"/>
    <row r="760" s="1" customFormat="1" ht="15.75"/>
    <row r="761" s="1" customFormat="1" ht="15.75"/>
    <row r="762" s="1" customFormat="1" ht="15.75"/>
    <row r="763" s="1" customFormat="1" ht="15.75"/>
    <row r="764" s="1" customFormat="1" ht="15.75"/>
    <row r="765" s="1" customFormat="1" ht="15.75"/>
    <row r="766" s="1" customFormat="1" ht="15.75"/>
    <row r="767" s="1" customFormat="1" ht="15.75"/>
    <row r="768" s="1" customFormat="1" ht="15.75"/>
    <row r="769" s="1" customFormat="1" ht="15.75"/>
    <row r="770" s="1" customFormat="1" ht="15.75"/>
    <row r="771" s="1" customFormat="1" ht="15.75"/>
    <row r="772" s="1" customFormat="1" ht="15.75"/>
    <row r="773" s="1" customFormat="1" ht="15.75"/>
    <row r="774" s="1" customFormat="1" ht="15.75"/>
    <row r="775" s="1" customFormat="1" ht="15.75"/>
    <row r="776" s="1" customFormat="1" ht="15.75"/>
    <row r="777" s="1" customFormat="1" ht="15.75"/>
    <row r="778" s="1" customFormat="1" ht="15.75"/>
    <row r="779" s="1" customFormat="1" ht="15.75"/>
    <row r="780" s="1" customFormat="1" ht="15.75"/>
    <row r="781" s="1" customFormat="1" ht="15.75"/>
    <row r="782" s="1" customFormat="1" ht="15.75"/>
    <row r="783" s="1" customFormat="1" ht="15.75"/>
    <row r="784" s="1" customFormat="1" ht="15.75"/>
    <row r="785" s="1" customFormat="1" ht="15.75"/>
    <row r="786" s="1" customFormat="1" ht="15.75"/>
    <row r="787" s="1" customFormat="1" ht="15.75"/>
    <row r="788" s="1" customFormat="1" ht="15.75"/>
    <row r="789" s="1" customFormat="1" ht="15.75"/>
    <row r="790" s="1" customFormat="1" ht="15.75"/>
    <row r="791" s="1" customFormat="1" ht="15.75"/>
    <row r="792" s="1" customFormat="1" ht="15.75"/>
    <row r="793" s="1" customFormat="1" ht="15.75"/>
    <row r="794" s="1" customFormat="1" ht="15.75"/>
    <row r="795" s="1" customFormat="1" ht="15.75"/>
    <row r="796" s="1" customFormat="1" ht="15.75"/>
    <row r="797" s="1" customFormat="1" ht="15.75"/>
    <row r="798" s="1" customFormat="1" ht="15.75"/>
    <row r="799" s="1" customFormat="1" ht="15.75"/>
    <row r="800" s="1" customFormat="1" ht="15.75"/>
    <row r="801" s="1" customFormat="1" ht="15.75"/>
    <row r="802" s="1" customFormat="1" ht="15.75"/>
    <row r="803" s="1" customFormat="1" ht="15.75"/>
    <row r="804" s="1" customFormat="1" ht="15.75"/>
    <row r="805" s="1" customFormat="1" ht="15.75"/>
    <row r="806" s="1" customFormat="1" ht="15.75"/>
    <row r="807" s="1" customFormat="1" ht="15.75"/>
    <row r="808" s="1" customFormat="1" ht="15.75"/>
    <row r="809" s="1" customFormat="1" ht="15.75"/>
    <row r="810" s="1" customFormat="1" ht="15.75"/>
    <row r="811" s="1" customFormat="1" ht="15.75"/>
    <row r="812" s="1" customFormat="1" ht="15.75"/>
    <row r="813" s="1" customFormat="1" ht="15.75"/>
    <row r="814" s="1" customFormat="1" ht="15.75"/>
    <row r="815" s="1" customFormat="1" ht="15.75"/>
    <row r="816" s="1" customFormat="1" ht="15.75"/>
    <row r="817" s="1" customFormat="1" ht="15.75"/>
    <row r="818" s="1" customFormat="1" ht="15.75"/>
    <row r="819" s="1" customFormat="1" ht="15.75"/>
    <row r="820" s="1" customFormat="1" ht="15.75"/>
    <row r="821" s="1" customFormat="1" ht="15.75"/>
    <row r="822" s="1" customFormat="1" ht="15.75"/>
    <row r="823" s="1" customFormat="1" ht="15.75"/>
    <row r="824" s="1" customFormat="1" ht="15.75"/>
    <row r="825" s="1" customFormat="1" ht="15.75"/>
    <row r="826" s="1" customFormat="1" ht="15.75"/>
    <row r="827" s="1" customFormat="1" ht="15.75"/>
    <row r="828" s="1" customFormat="1" ht="15.75"/>
    <row r="829" s="1" customFormat="1" ht="15.75"/>
    <row r="830" s="1" customFormat="1" ht="15.75"/>
    <row r="831" s="1" customFormat="1" ht="15.75"/>
    <row r="832" s="1" customFormat="1" ht="15.75"/>
    <row r="833" s="1" customFormat="1" ht="15.75"/>
    <row r="834" s="1" customFormat="1" ht="15.75"/>
    <row r="835" s="1" customFormat="1" ht="15.75"/>
    <row r="836" s="1" customFormat="1" ht="15.75"/>
    <row r="837" s="1" customFormat="1" ht="15.75"/>
    <row r="838" s="1" customFormat="1" ht="15.75"/>
    <row r="839" s="1" customFormat="1" ht="15.75"/>
    <row r="840" s="1" customFormat="1" ht="15.75"/>
    <row r="841" s="1" customFormat="1" ht="15.75"/>
    <row r="842" s="1" customFormat="1" ht="15.75"/>
    <row r="843" s="1" customFormat="1" ht="15.75"/>
    <row r="844" s="1" customFormat="1" ht="15.75"/>
    <row r="845" s="1" customFormat="1" ht="15.75"/>
    <row r="846" s="1" customFormat="1" ht="15.75"/>
    <row r="847" s="1" customFormat="1" ht="15.75"/>
    <row r="848" s="1" customFormat="1" ht="15.75"/>
    <row r="849" s="1" customFormat="1" ht="15.75"/>
    <row r="850" s="1" customFormat="1" ht="15.75"/>
    <row r="851" s="1" customFormat="1" ht="15.75"/>
    <row r="852" s="1" customFormat="1" ht="15.75"/>
    <row r="853" s="1" customFormat="1" ht="15.75"/>
    <row r="854" s="1" customFormat="1" ht="15.75"/>
    <row r="855" s="1" customFormat="1" ht="15.75"/>
    <row r="856" s="1" customFormat="1" ht="15.75"/>
    <row r="857" s="1" customFormat="1" ht="15.75"/>
    <row r="858" s="1" customFormat="1" ht="15.75"/>
    <row r="859" s="1" customFormat="1" ht="15.75"/>
    <row r="860" s="1" customFormat="1" ht="15.75"/>
    <row r="861" s="1" customFormat="1" ht="15.75"/>
    <row r="862" s="1" customFormat="1" ht="15.75"/>
    <row r="863" s="1" customFormat="1" ht="15.75"/>
    <row r="864" s="1" customFormat="1" ht="15.75"/>
    <row r="865" s="1" customFormat="1" ht="15.75"/>
    <row r="866" s="1" customFormat="1" ht="15.75"/>
    <row r="867" s="1" customFormat="1" ht="15.75"/>
    <row r="868" s="1" customFormat="1" ht="15.75"/>
    <row r="869" s="1" customFormat="1" ht="15.75"/>
    <row r="870" s="1" customFormat="1" ht="15.75"/>
    <row r="871" s="1" customFormat="1" ht="15.75"/>
    <row r="872" s="1" customFormat="1" ht="15.75"/>
    <row r="873" s="1" customFormat="1" ht="15.75"/>
    <row r="874" s="1" customFormat="1" ht="15.75"/>
    <row r="875" s="1" customFormat="1" ht="15.75"/>
    <row r="876" s="1" customFormat="1" ht="15.75"/>
    <row r="877" s="1" customFormat="1" ht="15.75"/>
    <row r="878" s="1" customFormat="1" ht="15.75"/>
    <row r="879" s="1" customFormat="1" ht="15.75"/>
    <row r="880" s="1" customFormat="1" ht="15.75"/>
    <row r="881" s="1" customFormat="1" ht="15.75"/>
    <row r="882" s="1" customFormat="1" ht="15.75"/>
    <row r="883" s="1" customFormat="1" ht="15.75"/>
    <row r="884" s="1" customFormat="1" ht="15.75"/>
    <row r="885" s="1" customFormat="1" ht="15.75"/>
    <row r="886" s="1" customFormat="1" ht="15.75"/>
    <row r="887" s="1" customFormat="1" ht="15.75"/>
    <row r="888" s="1" customFormat="1" ht="15.75"/>
    <row r="889" s="1" customFormat="1" ht="15.75"/>
    <row r="890" s="1" customFormat="1" ht="15.75"/>
    <row r="891" s="1" customFormat="1" ht="15.75"/>
    <row r="892" s="1" customFormat="1" ht="15.75"/>
    <row r="893" s="1" customFormat="1" ht="15.75"/>
    <row r="894" s="1" customFormat="1" ht="15.75"/>
    <row r="895" s="1" customFormat="1" ht="15.75"/>
    <row r="896" s="1" customFormat="1" ht="15.75"/>
    <row r="897" s="1" customFormat="1" ht="15.75"/>
    <row r="898" s="1" customFormat="1" ht="15.75"/>
    <row r="899" s="1" customFormat="1" ht="15.75"/>
    <row r="900" s="1" customFormat="1" ht="15.75"/>
    <row r="901" s="1" customFormat="1" ht="15.75"/>
    <row r="902" s="1" customFormat="1" ht="15.75"/>
    <row r="903" s="1" customFormat="1" ht="15.75"/>
    <row r="904" s="1" customFormat="1" ht="15.75"/>
    <row r="905" s="1" customFormat="1" ht="15.75"/>
    <row r="906" s="1" customFormat="1" ht="15.75"/>
    <row r="907" s="1" customFormat="1" ht="15.75"/>
    <row r="908" s="1" customFormat="1" ht="15.75"/>
    <row r="909" s="1" customFormat="1" ht="15.75"/>
    <row r="910" s="1" customFormat="1" ht="15.75"/>
    <row r="911" s="1" customFormat="1" ht="15.75"/>
    <row r="912" s="1" customFormat="1" ht="15.75"/>
    <row r="913" s="1" customFormat="1" ht="15.75"/>
    <row r="914" s="1" customFormat="1" ht="15.75"/>
    <row r="915" s="1" customFormat="1" ht="15.75"/>
    <row r="916" s="1" customFormat="1" ht="15.75"/>
    <row r="917" s="1" customFormat="1" ht="15.75"/>
    <row r="918" s="1" customFormat="1" ht="15.75"/>
    <row r="919" s="1" customFormat="1" ht="15.75"/>
    <row r="920" s="1" customFormat="1" ht="15.75"/>
    <row r="921" s="1" customFormat="1" ht="15.75"/>
    <row r="922" s="1" customFormat="1" ht="15.75"/>
    <row r="923" s="1" customFormat="1" ht="15.75"/>
    <row r="924" s="1" customFormat="1" ht="15.75"/>
    <row r="925" s="1" customFormat="1" ht="15.75"/>
    <row r="926" s="1" customFormat="1" ht="15.75"/>
    <row r="927" s="1" customFormat="1" ht="15.75"/>
    <row r="928" s="1" customFormat="1" ht="15.75"/>
    <row r="929" s="1" customFormat="1" ht="15.75"/>
    <row r="930" s="1" customFormat="1" ht="15.75"/>
    <row r="931" s="1" customFormat="1" ht="15.75"/>
    <row r="932" s="1" customFormat="1" ht="15.75"/>
    <row r="933" s="1" customFormat="1" ht="15.75"/>
    <row r="934" s="1" customFormat="1" ht="15.75"/>
    <row r="935" s="1" customFormat="1" ht="15.75"/>
    <row r="936" s="1" customFormat="1" ht="15.75"/>
    <row r="937" s="1" customFormat="1" ht="15.75"/>
    <row r="938" s="1" customFormat="1" ht="15.75"/>
    <row r="939" s="1" customFormat="1" ht="15.75"/>
    <row r="940" s="1" customFormat="1" ht="15.75"/>
    <row r="941" s="1" customFormat="1" ht="15.75"/>
    <row r="942" s="1" customFormat="1" ht="15.75"/>
    <row r="943" s="1" customFormat="1" ht="15.75"/>
    <row r="944" s="1" customFormat="1" ht="15.75"/>
    <row r="945" s="1" customFormat="1" ht="15.75"/>
    <row r="946" s="1" customFormat="1" ht="15.75"/>
    <row r="947" s="1" customFormat="1" ht="15.75"/>
    <row r="948" s="1" customFormat="1" ht="15.75"/>
    <row r="949" s="1" customFormat="1" ht="15.75"/>
    <row r="950" s="1" customFormat="1" ht="15.75"/>
    <row r="951" s="1" customFormat="1" ht="15.75"/>
    <row r="952" s="1" customFormat="1" ht="15.75"/>
    <row r="953" s="1" customFormat="1" ht="15.75"/>
    <row r="954" s="1" customFormat="1" ht="15.75"/>
    <row r="955" s="1" customFormat="1" ht="15.75"/>
    <row r="956" s="1" customFormat="1" ht="15.75"/>
    <row r="957" s="1" customFormat="1" ht="15.75"/>
    <row r="958" s="1" customFormat="1" ht="15.75"/>
    <row r="959" s="1" customFormat="1" ht="15.75"/>
    <row r="960" s="1" customFormat="1" ht="15.75"/>
    <row r="961" s="1" customFormat="1" ht="15.75"/>
    <row r="962" s="1" customFormat="1" ht="15.75"/>
    <row r="963" s="1" customFormat="1" ht="15.75"/>
    <row r="964" s="1" customFormat="1" ht="15.75"/>
    <row r="965" s="1" customFormat="1" ht="15.75"/>
    <row r="966" s="1" customFormat="1" ht="15.75"/>
    <row r="967" s="1" customFormat="1" ht="15.75"/>
    <row r="968" s="1" customFormat="1" ht="15.75"/>
    <row r="969" s="1" customFormat="1" ht="15.75"/>
    <row r="970" s="1" customFormat="1" ht="15.75"/>
    <row r="971" s="1" customFormat="1" ht="15.75"/>
    <row r="972" s="1" customFormat="1" ht="15.75"/>
    <row r="973" s="1" customFormat="1" ht="15.75"/>
    <row r="974" s="1" customFormat="1" ht="15.75"/>
    <row r="975" s="1" customFormat="1" ht="15.75"/>
    <row r="976" s="1" customFormat="1" ht="15.75"/>
    <row r="977" s="1" customFormat="1" ht="15.75"/>
    <row r="978" s="1" customFormat="1" ht="15.75"/>
    <row r="979" s="1" customFormat="1" ht="15.75"/>
    <row r="980" s="1" customFormat="1" ht="15.75"/>
    <row r="981" s="1" customFormat="1" ht="15.75"/>
    <row r="982" s="1" customFormat="1" ht="15.75"/>
    <row r="983" s="1" customFormat="1" ht="15.75"/>
    <row r="984" s="1" customFormat="1" ht="15.75"/>
    <row r="985" s="1" customFormat="1" ht="15.75"/>
    <row r="986" s="1" customFormat="1" ht="15.75"/>
    <row r="987" s="1" customFormat="1" ht="15.75"/>
    <row r="988" s="1" customFormat="1" ht="15.75"/>
    <row r="989" s="1" customFormat="1" ht="15.75"/>
    <row r="990" s="1" customFormat="1" ht="15.75"/>
    <row r="991" s="1" customFormat="1" ht="15.75"/>
    <row r="992" s="1" customFormat="1" ht="15.75"/>
    <row r="993" s="1" customFormat="1" ht="15.75"/>
    <row r="994" s="1" customFormat="1" ht="15.75"/>
    <row r="995" s="1" customFormat="1" ht="15.75"/>
    <row r="996" s="1" customFormat="1" ht="15.75"/>
    <row r="997" s="1" customFormat="1" ht="15.75"/>
    <row r="998" s="1" customFormat="1" ht="15.75"/>
    <row r="999" s="1" customFormat="1" ht="15.75"/>
    <row r="1000" s="1" customFormat="1" ht="15.75"/>
    <row r="1001" s="1" customFormat="1" ht="15.75"/>
    <row r="1002" s="1" customFormat="1" ht="15.75"/>
    <row r="1003" s="1" customFormat="1" ht="15.75"/>
    <row r="1004" s="1" customFormat="1" ht="15.75"/>
    <row r="1005" s="1" customFormat="1" ht="15.75"/>
    <row r="1006" s="1" customFormat="1" ht="15.75"/>
    <row r="1007" s="1" customFormat="1" ht="15.75"/>
    <row r="1008" s="1" customFormat="1" ht="15.75"/>
    <row r="1009" s="1" customFormat="1" ht="15.75"/>
    <row r="1010" s="1" customFormat="1" ht="15.75"/>
    <row r="1011" s="1" customFormat="1" ht="15.75"/>
    <row r="1012" s="1" customFormat="1" ht="15.75"/>
    <row r="1013" s="1" customFormat="1" ht="15.75"/>
    <row r="1014" s="1" customFormat="1" ht="15.75"/>
    <row r="1015" s="1" customFormat="1" ht="15.75"/>
    <row r="1016" s="1" customFormat="1" ht="15.75"/>
    <row r="1017" s="1" customFormat="1" ht="15.75"/>
    <row r="1018" s="1" customFormat="1" ht="15.75"/>
    <row r="1019" s="1" customFormat="1" ht="15.75"/>
    <row r="1020" s="1" customFormat="1" ht="15.75"/>
    <row r="1021" s="1" customFormat="1" ht="15.75"/>
    <row r="1022" s="1" customFormat="1" ht="15.75"/>
    <row r="1023" s="1" customFormat="1" ht="15.75"/>
    <row r="1024" s="1" customFormat="1" ht="15.75"/>
    <row r="1025" s="1" customFormat="1" ht="15.75"/>
    <row r="1026" s="1" customFormat="1" ht="15.75"/>
    <row r="1027" s="1" customFormat="1" ht="15.75"/>
    <row r="1028" s="1" customFormat="1" ht="15.75"/>
    <row r="1029" s="1" customFormat="1" ht="15.75"/>
    <row r="1030" s="1" customFormat="1" ht="15.75"/>
    <row r="1031" s="1" customFormat="1" ht="15.75"/>
    <row r="1032" s="1" customFormat="1" ht="15.75"/>
    <row r="1033" s="1" customFormat="1" ht="15.75"/>
    <row r="1034" s="1" customFormat="1" ht="15.75"/>
    <row r="1035" s="1" customFormat="1" ht="15.75"/>
    <row r="1036" s="1" customFormat="1" ht="15.75"/>
    <row r="1037" s="1" customFormat="1" ht="15.75"/>
    <row r="1038" s="1" customFormat="1" ht="15.75"/>
    <row r="1039" s="1" customFormat="1" ht="15.75"/>
    <row r="1040" s="1" customFormat="1" ht="15.75"/>
    <row r="1041" s="1" customFormat="1" ht="15.75"/>
    <row r="1042" s="1" customFormat="1" ht="15.75"/>
    <row r="1043" s="1" customFormat="1" ht="15.75"/>
    <row r="1044" s="1" customFormat="1" ht="15.75"/>
    <row r="1045" s="1" customFormat="1" ht="15.75"/>
    <row r="1046" s="1" customFormat="1" ht="15.75"/>
    <row r="1047" s="1" customFormat="1" ht="15.75"/>
    <row r="1048" s="1" customFormat="1" ht="15.75"/>
    <row r="1049" s="1" customFormat="1" ht="15.75"/>
    <row r="1050" s="1" customFormat="1" ht="15.75"/>
    <row r="1051" s="1" customFormat="1" ht="15.75"/>
    <row r="1052" s="1" customFormat="1" ht="15.75"/>
    <row r="1053" s="1" customFormat="1" ht="15.75"/>
    <row r="1054" s="1" customFormat="1" ht="15.75"/>
    <row r="1055" s="1" customFormat="1" ht="15.75"/>
    <row r="1056" s="1" customFormat="1" ht="15.75"/>
    <row r="1057" s="1" customFormat="1" ht="15.75"/>
    <row r="1058" s="1" customFormat="1" ht="15.75"/>
    <row r="1059" s="1" customFormat="1" ht="15.75"/>
    <row r="1060" s="1" customFormat="1" ht="15.75"/>
    <row r="1061" s="1" customFormat="1" ht="15.75"/>
    <row r="1062" s="1" customFormat="1" ht="15.75"/>
    <row r="1063" s="1" customFormat="1" ht="15.75"/>
    <row r="1064" s="1" customFormat="1" ht="15.75"/>
    <row r="1065" s="1" customFormat="1" ht="15.75"/>
    <row r="1066" s="1" customFormat="1" ht="15.75"/>
    <row r="1067" s="1" customFormat="1" ht="15.75"/>
    <row r="1068" s="1" customFormat="1" ht="15.75"/>
    <row r="1069" s="1" customFormat="1" ht="15.75"/>
    <row r="1070" s="1" customFormat="1" ht="15.75"/>
    <row r="1071" s="1" customFormat="1" ht="15.75"/>
    <row r="1072" s="1" customFormat="1" ht="15.75"/>
    <row r="1073" s="1" customFormat="1" ht="15.75"/>
    <row r="1074" s="1" customFormat="1" ht="15.75"/>
    <row r="1075" s="1" customFormat="1" ht="15.75"/>
    <row r="1076" s="1" customFormat="1" ht="15.75"/>
    <row r="1077" s="1" customFormat="1" ht="15.75"/>
    <row r="1078" s="1" customFormat="1" ht="15.75"/>
    <row r="1079" s="1" customFormat="1" ht="15.75"/>
    <row r="1080" s="1" customFormat="1" ht="15.75"/>
    <row r="1081" s="1" customFormat="1" ht="15.75"/>
    <row r="1082" s="1" customFormat="1" ht="15.75"/>
    <row r="1083" s="1" customFormat="1" ht="15.75"/>
    <row r="1084" s="1" customFormat="1" ht="15.75"/>
    <row r="1085" s="1" customFormat="1" ht="15.75"/>
    <row r="1086" s="1" customFormat="1" ht="15.75"/>
    <row r="1087" s="1" customFormat="1" ht="15.75"/>
    <row r="1088" s="1" customFormat="1" ht="15.75"/>
    <row r="1089" s="1" customFormat="1" ht="15.75"/>
    <row r="1090" s="1" customFormat="1" ht="15.75"/>
    <row r="1091" s="1" customFormat="1" ht="15.75"/>
    <row r="1092" s="1" customFormat="1" ht="15.75"/>
    <row r="1093" s="1" customFormat="1" ht="15.75"/>
    <row r="1094" s="1" customFormat="1" ht="15.75"/>
    <row r="1095" s="1" customFormat="1" ht="15.75"/>
    <row r="1096" s="1" customFormat="1" ht="15.75"/>
    <row r="1097" s="1" customFormat="1" ht="15.75"/>
    <row r="1098" s="1" customFormat="1" ht="15.75"/>
    <row r="1099" s="1" customFormat="1" ht="15.75"/>
    <row r="1100" s="1" customFormat="1" ht="15.75"/>
    <row r="1101" s="1" customFormat="1" ht="15.75"/>
    <row r="1102" s="1" customFormat="1" ht="15.75"/>
    <row r="1103" s="1" customFormat="1" ht="15.75"/>
    <row r="1104" s="1" customFormat="1" ht="15.75"/>
    <row r="1105" s="1" customFormat="1" ht="15.75"/>
    <row r="1106" s="1" customFormat="1" ht="15.75"/>
    <row r="1107" s="1" customFormat="1" ht="15.75"/>
    <row r="1108" s="1" customFormat="1" ht="15.75"/>
    <row r="1109" s="1" customFormat="1" ht="15.75"/>
    <row r="1110" s="1" customFormat="1" ht="15.75"/>
    <row r="1111" s="1" customFormat="1" ht="15.75"/>
    <row r="1112" s="1" customFormat="1" ht="15.75"/>
    <row r="1113" s="1" customFormat="1" ht="15.75"/>
    <row r="1114" s="1" customFormat="1" ht="15.75"/>
    <row r="1115" s="1" customFormat="1" ht="15.75"/>
    <row r="1116" s="1" customFormat="1" ht="15.75"/>
    <row r="1117" s="1" customFormat="1" ht="15.75"/>
    <row r="1118" s="1" customFormat="1" ht="15.75"/>
    <row r="1119" s="1" customFormat="1" ht="15.75"/>
    <row r="1120" s="1" customFormat="1" ht="15.75"/>
    <row r="1121" s="1" customFormat="1" ht="15.75"/>
    <row r="1122" s="1" customFormat="1" ht="15.75"/>
    <row r="1123" s="1" customFormat="1" ht="15.75"/>
    <row r="1124" s="1" customFormat="1" ht="15.75"/>
    <row r="1125" s="1" customFormat="1" ht="15.75"/>
    <row r="1126" s="1" customFormat="1" ht="15.75"/>
    <row r="1127" s="1" customFormat="1" ht="15.75"/>
    <row r="1128" s="1" customFormat="1" ht="15.75"/>
    <row r="1129" s="1" customFormat="1" ht="15.75"/>
    <row r="1130" s="1" customFormat="1" ht="15.75"/>
    <row r="1131" s="1" customFormat="1" ht="15.75"/>
    <row r="1132" s="1" customFormat="1" ht="15.75"/>
    <row r="1133" s="1" customFormat="1" ht="15.75"/>
    <row r="1134" s="1" customFormat="1" ht="15.75"/>
    <row r="1135" s="1" customFormat="1" ht="15.75"/>
    <row r="1136" s="1" customFormat="1" ht="15.75"/>
    <row r="1137" s="1" customFormat="1" ht="15.75"/>
    <row r="1138" s="1" customFormat="1" ht="15.75"/>
    <row r="1139" s="1" customFormat="1" ht="15.75"/>
    <row r="1140" s="1" customFormat="1" ht="15.75"/>
    <row r="1141" s="1" customFormat="1" ht="15.75"/>
    <row r="1142" s="1" customFormat="1" ht="15.75"/>
    <row r="1143" s="1" customFormat="1" ht="15.75"/>
    <row r="1144" s="1" customFormat="1" ht="15.75"/>
    <row r="1145" s="1" customFormat="1" ht="15.75"/>
    <row r="1146" s="1" customFormat="1" ht="15.75"/>
    <row r="1147" s="1" customFormat="1" ht="15.75"/>
    <row r="1148" s="1" customFormat="1" ht="15.75"/>
    <row r="1149" s="1" customFormat="1" ht="15.75"/>
    <row r="1150" s="1" customFormat="1" ht="15.75"/>
    <row r="1151" s="1" customFormat="1" ht="15.75"/>
    <row r="1152" s="1" customFormat="1" ht="15.75"/>
    <row r="1153" s="1" customFormat="1" ht="15.75"/>
    <row r="1154" s="1" customFormat="1" ht="15.75"/>
    <row r="1155" s="1" customFormat="1" ht="15.75"/>
    <row r="1156" s="1" customFormat="1" ht="15.75"/>
    <row r="1157" s="1" customFormat="1" ht="15.75"/>
    <row r="1158" s="1" customFormat="1" ht="15.75"/>
    <row r="1159" s="1" customFormat="1" ht="15.75"/>
    <row r="1160" s="1" customFormat="1" ht="15.75"/>
    <row r="1161" s="1" customFormat="1" ht="15.75"/>
    <row r="1162" s="1" customFormat="1" ht="15.75"/>
    <row r="1163" s="1" customFormat="1" ht="15.75"/>
    <row r="1164" s="1" customFormat="1" ht="15.75"/>
    <row r="1165" s="1" customFormat="1" ht="15.75"/>
    <row r="1166" s="1" customFormat="1" ht="15.75"/>
    <row r="1167" s="1" customFormat="1" ht="15.75"/>
    <row r="1168" s="1" customFormat="1" ht="15.75"/>
    <row r="1169" s="1" customFormat="1" ht="15.75"/>
    <row r="1170" s="1" customFormat="1" ht="15.75"/>
    <row r="1171" s="1" customFormat="1" ht="15.75"/>
    <row r="1172" s="1" customFormat="1" ht="15.75"/>
    <row r="1173" s="1" customFormat="1" ht="15.75"/>
    <row r="1174" s="1" customFormat="1" ht="15.75"/>
    <row r="1175" s="1" customFormat="1" ht="15.75"/>
    <row r="1176" s="1" customFormat="1" ht="15.75"/>
    <row r="1177" s="1" customFormat="1" ht="15.75"/>
    <row r="1178" s="1" customFormat="1" ht="15.75"/>
    <row r="1179" s="1" customFormat="1" ht="15.75"/>
    <row r="1180" s="1" customFormat="1" ht="15.75"/>
    <row r="1181" s="1" customFormat="1" ht="15.75"/>
    <row r="1182" s="1" customFormat="1" ht="15.75"/>
    <row r="1183" s="1" customFormat="1" ht="15.75"/>
    <row r="1184" s="1" customFormat="1" ht="15.75"/>
    <row r="1185" s="1" customFormat="1" ht="15.75"/>
    <row r="1186" s="1" customFormat="1" ht="15.75"/>
    <row r="1187" s="1" customFormat="1" ht="15.75"/>
    <row r="1188" s="1" customFormat="1" ht="15.75"/>
    <row r="1189" s="1" customFormat="1" ht="15.75"/>
    <row r="1190" s="1" customFormat="1" ht="15.75"/>
    <row r="1191" s="1" customFormat="1" ht="15.75"/>
    <row r="1192" s="1" customFormat="1" ht="15.75"/>
    <row r="1193" s="1" customFormat="1" ht="15.75"/>
    <row r="1194" s="1" customFormat="1" ht="15.75"/>
    <row r="1195" s="1" customFormat="1" ht="15.75"/>
    <row r="1196" s="1" customFormat="1" ht="15.75"/>
    <row r="1197" s="1" customFormat="1" ht="15.75"/>
    <row r="1198" s="1" customFormat="1" ht="15.75"/>
    <row r="1199" s="1" customFormat="1" ht="15.75"/>
    <row r="1200" s="1" customFormat="1" ht="15.75"/>
    <row r="1201" s="1" customFormat="1" ht="15.75"/>
    <row r="1202" s="1" customFormat="1" ht="15.75"/>
    <row r="1203" s="1" customFormat="1" ht="15.75"/>
    <row r="1204" s="1" customFormat="1" ht="15.75"/>
    <row r="1205" s="1" customFormat="1" ht="15.75"/>
    <row r="1206" s="1" customFormat="1" ht="15.75"/>
    <row r="1207" s="1" customFormat="1" ht="15.75"/>
    <row r="1208" s="1" customFormat="1" ht="15.75"/>
    <row r="1209" s="1" customFormat="1" ht="15.75"/>
    <row r="1210" s="1" customFormat="1" ht="15.75"/>
    <row r="1211" s="1" customFormat="1" ht="15.75"/>
    <row r="1212" s="1" customFormat="1" ht="15.75"/>
    <row r="1213" s="1" customFormat="1" ht="15.75"/>
    <row r="1214" s="1" customFormat="1" ht="15.75"/>
    <row r="1215" s="1" customFormat="1" ht="15.75"/>
    <row r="1216" s="1" customFormat="1" ht="15.75"/>
    <row r="1217" s="1" customFormat="1" ht="15.75"/>
    <row r="1218" s="1" customFormat="1" ht="15.75"/>
    <row r="1219" s="1" customFormat="1" ht="15.75"/>
    <row r="1220" s="1" customFormat="1" ht="15.75"/>
    <row r="1221" s="1" customFormat="1" ht="15.75"/>
    <row r="1222" s="1" customFormat="1" ht="15.75"/>
    <row r="1223" s="1" customFormat="1" ht="15.75"/>
    <row r="1224" s="1" customFormat="1" ht="15.75"/>
    <row r="1225" s="1" customFormat="1" ht="15.75"/>
    <row r="1226" s="1" customFormat="1" ht="15.75"/>
    <row r="1227" s="1" customFormat="1" ht="15.75"/>
    <row r="1228" s="1" customFormat="1" ht="15.75"/>
    <row r="1229" s="1" customFormat="1" ht="15.75"/>
    <row r="1230" s="1" customFormat="1" ht="15.75"/>
    <row r="1231" s="1" customFormat="1" ht="15.75"/>
    <row r="1232" s="1" customFormat="1" ht="15.75"/>
    <row r="1233" s="1" customFormat="1" ht="15.75"/>
    <row r="1234" s="1" customFormat="1" ht="15.75"/>
    <row r="1235" s="1" customFormat="1" ht="15.75"/>
    <row r="1236" s="1" customFormat="1" ht="15.75"/>
    <row r="1237" s="1" customFormat="1" ht="15.75"/>
    <row r="1238" s="1" customFormat="1" ht="15.75"/>
    <row r="1239" s="1" customFormat="1" ht="15.75"/>
    <row r="1240" s="1" customFormat="1" ht="15.75"/>
    <row r="1241" s="1" customFormat="1" ht="15.75"/>
    <row r="1242" s="1" customFormat="1" ht="15.75"/>
    <row r="1243" s="1" customFormat="1" ht="15.75"/>
    <row r="1244" s="1" customFormat="1" ht="15.75"/>
    <row r="1245" s="1" customFormat="1" ht="15.75"/>
    <row r="1246" s="1" customFormat="1" ht="15.75"/>
    <row r="1247" s="1" customFormat="1" ht="15.75"/>
    <row r="1248" s="1" customFormat="1" ht="15.75"/>
    <row r="1249" s="1" customFormat="1" ht="15.75"/>
    <row r="1250" s="1" customFormat="1" ht="15.75"/>
    <row r="1251" s="1" customFormat="1" ht="15.75"/>
    <row r="1252" s="1" customFormat="1" ht="15.75"/>
    <row r="1253" s="1" customFormat="1" ht="15.75"/>
    <row r="1254" s="1" customFormat="1" ht="15.75"/>
    <row r="1255" s="1" customFormat="1" ht="15.75"/>
    <row r="1256" s="1" customFormat="1" ht="15.75"/>
    <row r="1257" s="1" customFormat="1" ht="15.75"/>
    <row r="1258" s="1" customFormat="1" ht="15.75"/>
    <row r="1259" s="1" customFormat="1" ht="15.75"/>
    <row r="1260" s="1" customFormat="1" ht="15.75"/>
    <row r="1261" s="1" customFormat="1" ht="15.75"/>
    <row r="1262" s="1" customFormat="1" ht="15.75"/>
    <row r="1263" s="1" customFormat="1" ht="15.75"/>
    <row r="1264" s="1" customFormat="1" ht="15.75"/>
    <row r="1265" s="1" customFormat="1" ht="15.75"/>
    <row r="1266" s="1" customFormat="1" ht="15.75"/>
    <row r="1267" s="1" customFormat="1" ht="15.75"/>
    <row r="1268" s="1" customFormat="1" ht="15.75"/>
    <row r="1269" s="1" customFormat="1" ht="15.75"/>
    <row r="1270" s="1" customFormat="1" ht="15.75"/>
    <row r="1271" s="1" customFormat="1" ht="15.75"/>
    <row r="1272" s="1" customFormat="1" ht="15.75"/>
    <row r="1273" s="1" customFormat="1" ht="15.75"/>
    <row r="1274" s="1" customFormat="1" ht="15.75"/>
    <row r="1275" s="1" customFormat="1" ht="15.75"/>
    <row r="1276" s="1" customFormat="1" ht="15.75"/>
    <row r="1277" s="1" customFormat="1" ht="15.75"/>
    <row r="1278" s="1" customFormat="1" ht="15.75"/>
    <row r="1279" s="1" customFormat="1" ht="15.75"/>
    <row r="1280" s="1" customFormat="1" ht="15.75"/>
    <row r="1281" s="1" customFormat="1" ht="15.75"/>
    <row r="1282" s="1" customFormat="1" ht="15.75"/>
    <row r="1283" s="1" customFormat="1" ht="15.75"/>
    <row r="1284" s="1" customFormat="1" ht="15.75"/>
    <row r="1285" s="1" customFormat="1" ht="15.75"/>
    <row r="1286" s="1" customFormat="1" ht="15.75"/>
    <row r="1287" s="1" customFormat="1" ht="15.75"/>
    <row r="1288" s="1" customFormat="1" ht="15.75"/>
    <row r="1289" s="1" customFormat="1" ht="15.75"/>
    <row r="1290" s="1" customFormat="1" ht="15.75"/>
    <row r="1291" s="1" customFormat="1" ht="15.75"/>
    <row r="1292" s="1" customFormat="1" ht="15.75"/>
    <row r="1293" s="1" customFormat="1" ht="15.75"/>
    <row r="1294" s="1" customFormat="1" ht="15.75"/>
    <row r="1295" s="1" customFormat="1" ht="15.75"/>
    <row r="1296" s="1" customFormat="1" ht="15.75"/>
    <row r="1297" s="1" customFormat="1" ht="15.75"/>
    <row r="1298" s="1" customFormat="1" ht="15.75"/>
    <row r="1299" s="1" customFormat="1" ht="15.75"/>
    <row r="1300" s="1" customFormat="1" ht="15.75"/>
    <row r="1301" s="1" customFormat="1" ht="15.75"/>
    <row r="1302" s="1" customFormat="1" ht="15.75"/>
    <row r="1303" s="1" customFormat="1" ht="15.75"/>
    <row r="1304" s="1" customFormat="1" ht="15.75"/>
    <row r="1305" s="1" customFormat="1" ht="15.75"/>
    <row r="1306" s="1" customFormat="1" ht="15.75"/>
    <row r="1307" s="1" customFormat="1" ht="15.75"/>
    <row r="1308" s="1" customFormat="1" ht="15.75"/>
    <row r="1309" s="1" customFormat="1" ht="15.75"/>
    <row r="1310" s="1" customFormat="1" ht="15.75"/>
    <row r="1311" s="1" customFormat="1" ht="15.75"/>
    <row r="1312" s="1" customFormat="1" ht="15.75"/>
    <row r="1313" s="1" customFormat="1" ht="15.75"/>
    <row r="1314" s="1" customFormat="1" ht="15.75"/>
    <row r="1315" s="1" customFormat="1" ht="15.75"/>
    <row r="1316" s="1" customFormat="1" ht="15.75"/>
    <row r="1317" s="1" customFormat="1" ht="15.75"/>
    <row r="1318" s="1" customFormat="1" ht="15.75"/>
    <row r="1319" s="1" customFormat="1" ht="15.75"/>
    <row r="1320" s="1" customFormat="1" ht="15.75"/>
    <row r="1321" s="1" customFormat="1" ht="15.75"/>
    <row r="1322" s="1" customFormat="1" ht="15.75"/>
    <row r="1323" s="1" customFormat="1" ht="15.75"/>
    <row r="1324" s="1" customFormat="1" ht="15.75"/>
    <row r="1325" s="1" customFormat="1" ht="15.75"/>
    <row r="1326" s="1" customFormat="1" ht="15.75"/>
    <row r="1327" s="1" customFormat="1" ht="15.75"/>
    <row r="1328" s="1" customFormat="1" ht="15.75"/>
    <row r="1329" s="1" customFormat="1" ht="15.75"/>
    <row r="1330" s="1" customFormat="1" ht="15.75"/>
    <row r="1331" s="1" customFormat="1" ht="15.75"/>
    <row r="1332" s="1" customFormat="1" ht="15.75"/>
    <row r="1333" s="1" customFormat="1" ht="15.75"/>
    <row r="1334" s="1" customFormat="1" ht="15.75"/>
    <row r="1335" s="1" customFormat="1" ht="15.75"/>
    <row r="1336" s="1" customFormat="1" ht="15.75"/>
    <row r="1337" s="1" customFormat="1" ht="15.75"/>
    <row r="1338" s="1" customFormat="1" ht="15.75"/>
    <row r="1339" s="1" customFormat="1" ht="15.75"/>
    <row r="1340" s="1" customFormat="1" ht="15.75"/>
    <row r="1341" s="1" customFormat="1" ht="15.75"/>
    <row r="1342" s="1" customFormat="1" ht="15.75"/>
    <row r="1343" s="1" customFormat="1" ht="15.75"/>
    <row r="1344" s="1" customFormat="1" ht="15.75"/>
    <row r="1345" s="1" customFormat="1" ht="15.75"/>
    <row r="1346" s="1" customFormat="1" ht="15.75"/>
    <row r="1347" s="1" customFormat="1" ht="15.75"/>
    <row r="1348" s="1" customFormat="1" ht="15.75"/>
    <row r="1349" s="1" customFormat="1" ht="15.75"/>
    <row r="1350" s="1" customFormat="1" ht="15.75"/>
    <row r="1351" s="1" customFormat="1" ht="15.75"/>
    <row r="1352" s="1" customFormat="1" ht="15.75"/>
    <row r="1353" s="1" customFormat="1" ht="15.75"/>
    <row r="1354" s="1" customFormat="1" ht="15.75"/>
    <row r="1355" s="1" customFormat="1" ht="15.75"/>
    <row r="1356" s="1" customFormat="1" ht="15.75"/>
    <row r="1357" s="1" customFormat="1" ht="15.75"/>
    <row r="1358" s="1" customFormat="1" ht="15.75"/>
    <row r="1359" s="1" customFormat="1" ht="15.75"/>
    <row r="1360" s="1" customFormat="1" ht="15.75"/>
    <row r="1361" s="1" customFormat="1" ht="15.75"/>
    <row r="1362" s="1" customFormat="1" ht="15.75"/>
    <row r="1363" s="1" customFormat="1" ht="15.75"/>
    <row r="1364" s="1" customFormat="1" ht="15.75"/>
    <row r="1365" s="1" customFormat="1" ht="15.75"/>
    <row r="1366" s="1" customFormat="1" ht="15.75"/>
    <row r="1367" s="1" customFormat="1" ht="15.75"/>
    <row r="1368" s="1" customFormat="1" ht="15.75"/>
    <row r="1369" s="1" customFormat="1" ht="15.75"/>
    <row r="1370" s="1" customFormat="1" ht="15.75"/>
    <row r="1371" s="1" customFormat="1" ht="15.75"/>
    <row r="1372" s="1" customFormat="1" ht="15.75"/>
    <row r="1373" s="1" customFormat="1" ht="15.75"/>
    <row r="1374" s="1" customFormat="1" ht="15.75"/>
    <row r="1375" s="1" customFormat="1" ht="15.75"/>
    <row r="1376" s="1" customFormat="1" ht="15.75"/>
    <row r="1377" s="1" customFormat="1" ht="15.75"/>
    <row r="1378" s="1" customFormat="1" ht="15.75"/>
    <row r="1379" s="1" customFormat="1" ht="15.75"/>
    <row r="1380" s="1" customFormat="1" ht="15.75"/>
    <row r="1381" s="1" customFormat="1" ht="15.75"/>
    <row r="1382" s="1" customFormat="1" ht="15.75"/>
    <row r="1383" s="1" customFormat="1" ht="15.75"/>
    <row r="1384" s="1" customFormat="1" ht="15.75"/>
    <row r="1385" s="1" customFormat="1" ht="15.75"/>
    <row r="1386" s="1" customFormat="1" ht="15.75"/>
    <row r="1387" s="1" customFormat="1" ht="15.75"/>
  </sheetData>
  <sheetProtection/>
  <mergeCells count="23">
    <mergeCell ref="A85:C85"/>
    <mergeCell ref="A25:D25"/>
    <mergeCell ref="D8:D13"/>
    <mergeCell ref="A84:C84"/>
    <mergeCell ref="A4:D4"/>
    <mergeCell ref="A5:D5"/>
    <mergeCell ref="A6:D6"/>
    <mergeCell ref="A45:D45"/>
    <mergeCell ref="A8:A13"/>
    <mergeCell ref="B8:B13"/>
    <mergeCell ref="C8:C13"/>
    <mergeCell ref="A15:D15"/>
    <mergeCell ref="A16:D16"/>
    <mergeCell ref="A19:C19"/>
    <mergeCell ref="A21:C21"/>
    <mergeCell ref="B20:D20"/>
    <mergeCell ref="A26:D26"/>
    <mergeCell ref="A27:D27"/>
    <mergeCell ref="A35:D35"/>
    <mergeCell ref="A57:D57"/>
    <mergeCell ref="A66:D66"/>
    <mergeCell ref="A74:D74"/>
  </mergeCells>
  <printOptions horizontalCentered="1"/>
  <pageMargins left="0.3937007874015748" right="0.1968503937007874" top="0.1968503937007874" bottom="0.1968503937007874" header="0.31496062992125984" footer="0.31496062992125984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Чукотавтодор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Генеральный директор</dc:creator>
  <cp:keywords/>
  <dc:description/>
  <cp:lastModifiedBy>Admin</cp:lastModifiedBy>
  <cp:lastPrinted>2014-01-09T02:36:54Z</cp:lastPrinted>
  <dcterms:created xsi:type="dcterms:W3CDTF">2003-06-23T20:48:11Z</dcterms:created>
  <dcterms:modified xsi:type="dcterms:W3CDTF">2014-01-09T05:46:24Z</dcterms:modified>
  <cp:category/>
  <cp:version/>
  <cp:contentType/>
  <cp:contentStatus/>
</cp:coreProperties>
</file>